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720" firstSheet="3" activeTab="13"/>
  </bookViews>
  <sheets>
    <sheet name="封面" sheetId="1" r:id="rId1"/>
    <sheet name="表1" sheetId="2" r:id="rId2"/>
    <sheet name="表1-1" sheetId="3" r:id="rId3"/>
    <sheet name="表1-2" sheetId="4" r:id="rId4"/>
    <sheet name="表2" sheetId="5" r:id="rId5"/>
    <sheet name="表2-1" sheetId="6" r:id="rId6"/>
    <sheet name="表3" sheetId="7" r:id="rId7"/>
    <sheet name="表3-1" sheetId="8" r:id="rId8"/>
    <sheet name="表3-2" sheetId="9" r:id="rId9"/>
    <sheet name="表3-3" sheetId="10" r:id="rId10"/>
    <sheet name="表4" sheetId="11" r:id="rId11"/>
    <sheet name="表4-1" sheetId="12" r:id="rId12"/>
    <sheet name="表5" sheetId="13" r:id="rId13"/>
    <sheet name="表6" sheetId="16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<sst xmlns="http://schemas.openxmlformats.org/spreadsheetml/2006/main" count="754" uniqueCount="365">
  <si>
    <t>泸县总工会</t>
  </si>
  <si>
    <t>2021年单位预算</t>
  </si>
  <si>
    <r>
      <rPr>
        <sz val="18"/>
        <rFont val="方正仿宋简体"/>
        <charset val="134"/>
      </rPr>
      <t>报送日期：</t>
    </r>
    <r>
      <rPr>
        <sz val="18"/>
        <rFont val="Times New Roman"/>
        <charset val="134"/>
      </rPr>
      <t xml:space="preserve">2021 </t>
    </r>
    <r>
      <rPr>
        <sz val="18"/>
        <rFont val="方正仿宋简体"/>
        <charset val="134"/>
      </rPr>
      <t>年</t>
    </r>
    <r>
      <rPr>
        <sz val="18"/>
        <rFont val="Times New Roman"/>
        <charset val="134"/>
      </rPr>
      <t xml:space="preserve"> 3</t>
    </r>
    <r>
      <rPr>
        <sz val="18"/>
        <rFont val="方正仿宋简体"/>
        <charset val="134"/>
      </rPr>
      <t>月</t>
    </r>
    <r>
      <rPr>
        <sz val="18"/>
        <rFont val="Times New Roman"/>
        <charset val="134"/>
      </rPr>
      <t xml:space="preserve">15 </t>
    </r>
    <r>
      <rPr>
        <sz val="18"/>
        <rFont val="方正仿宋简体"/>
        <charset val="134"/>
      </rPr>
      <t>日</t>
    </r>
  </si>
  <si>
    <t>表1</t>
  </si>
  <si>
    <t>单位收支总表</t>
  </si>
  <si>
    <t>单位:万元</t>
  </si>
  <si>
    <t>收入</t>
  </si>
  <si>
    <t>支出</t>
  </si>
  <si>
    <t>项目</t>
  </si>
  <si>
    <t>2020年预算数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</si>
  <si>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</si>
  <si>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</si>
  <si>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</si>
  <si>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</si>
  <si>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</si>
  <si>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</si>
  <si>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</si>
  <si>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</si>
  <si>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</si>
  <si>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</si>
  <si>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</si>
  <si>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</si>
  <si>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</si>
  <si>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</si>
  <si>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</si>
  <si>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</si>
  <si>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</si>
  <si>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</si>
  <si>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</si>
  <si>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</si>
  <si>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</si>
  <si>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</si>
  <si>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</si>
  <si>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</si>
  <si>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</si>
  <si>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</si>
  <si>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</si>
  <si>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</si>
  <si>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</si>
  <si>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</si>
  <si>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</si>
  <si>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</si>
  <si>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</si>
  <si>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</si>
  <si>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二十九、灾害防治及应急管理支出</t>
  </si>
  <si>
    <t>本年收入合计</t>
  </si>
  <si>
    <t>本年支出合计</t>
  </si>
  <si>
    <t>七、用事业基金弥补收支差额</t>
  </si>
  <si>
    <t>二十九、事业单位结余分配</t>
  </si>
  <si>
    <t>八、上年结转</t>
  </si>
  <si>
    <t>其中：转入事业基金</t>
  </si>
  <si>
    <t>三十、结转下年</t>
  </si>
  <si>
    <t>收入总计</t>
  </si>
  <si>
    <t>支出总计</t>
  </si>
  <si>
    <t>表1-1</t>
  </si>
  <si>
    <t>单位预算收入总表</t>
  </si>
  <si>
    <t>单位：万元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</si>
  <si>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</si>
  <si>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</si>
  <si>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</si>
  <si>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</si>
  <si>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</si>
  <si>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</si>
  <si>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</si>
  <si>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</si>
  <si>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转移性收入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</si>
  <si>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</si>
  <si>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</si>
  <si>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</si>
  <si>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</si>
  <si>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</si>
  <si>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</si>
  <si>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</si>
  <si>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</si>
  <si>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</si>
  <si>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</si>
  <si>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</si>
  <si>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</si>
  <si>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</si>
  <si>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</si>
  <si>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</si>
  <si>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201</t>
  </si>
  <si>
    <t>29</t>
  </si>
  <si>
    <t>01</t>
  </si>
  <si>
    <t>771001</t>
  </si>
  <si>
    <t>行政运行</t>
  </si>
  <si>
    <t>99</t>
  </si>
  <si>
    <t>其他群众团体事务支出</t>
  </si>
  <si>
    <t>208</t>
  </si>
  <si>
    <t>05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</si>
  <si>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</si>
  <si>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</si>
  <si>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</si>
  <si>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</si>
  <si>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</si>
  <si>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</si>
  <si>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221</t>
  </si>
  <si>
    <t>住房公积金</t>
  </si>
  <si>
    <t>08</t>
  </si>
  <si>
    <t>死亡抚恤</t>
  </si>
  <si>
    <t>表1-2</t>
  </si>
  <si>
    <t>单位预算支出总表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</si>
  <si>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</si>
  <si>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</si>
  <si>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</si>
  <si>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</si>
  <si>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</si>
  <si>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</si>
  <si>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财政拨款收支预算总表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</si>
  <si>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</si>
  <si>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</si>
  <si>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</si>
  <si>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</si>
  <si>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</si>
  <si>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</si>
  <si>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>一般公共服务支出</t>
  </si>
  <si>
    <t>外交支出</t>
  </si>
  <si>
    <t>国防支出</t>
  </si>
  <si>
    <t>二、上年结转</t>
  </si>
  <si>
    <t>公共安全支出</t>
  </si>
  <si>
    <t>教育支出</t>
  </si>
  <si>
    <t>科学技术支出</t>
  </si>
  <si>
    <t>文化旅游体育与传媒支出</t>
  </si>
  <si>
    <t>社会保障和就业支出</t>
  </si>
  <si>
    <t>社会保险基金支出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</si>
  <si>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</si>
  <si>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</si>
  <si>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</si>
  <si>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</si>
  <si>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</si>
  <si>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</si>
  <si>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</si>
  <si>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</si>
  <si>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援助其他地区支出</t>
  </si>
  <si>
    <t>自然资源海洋气象等支出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</si>
  <si>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</si>
  <si>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</si>
  <si>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</si>
  <si>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</si>
  <si>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</si>
  <si>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</si>
  <si>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</si>
  <si>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</si>
  <si>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</si>
  <si>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灾害防治及应急管理支出</t>
  </si>
  <si>
    <t>二、结转下年</t>
  </si>
  <si>
    <t>表2-1</t>
  </si>
  <si>
    <t>财政拨款支出预算表（政府经济分类科目）</t>
  </si>
  <si>
    <t>总计</t>
  </si>
  <si>
    <t>当年财政拨款安排</t>
  </si>
  <si>
    <t>上年结转安排</t>
  </si>
  <si>
    <t>一般公共预算拨款</t>
  </si>
  <si>
    <t>国有资本经营预算安排</t>
  </si>
  <si>
    <t>上年财政拨款指标结转</t>
  </si>
  <si>
    <t>上年应返还额度结转</t>
  </si>
  <si>
    <t xml:space="preserve">  机关工资福利支出</t>
  </si>
  <si>
    <t>501</t>
  </si>
  <si>
    <t xml:space="preserve">    工资奖金津补贴</t>
  </si>
  <si>
    <t xml:space="preserve">    社会保障缴费</t>
  </si>
  <si>
    <t>03</t>
  </si>
  <si>
    <t xml:space="preserve">    住房公积金</t>
  </si>
  <si>
    <t xml:space="preserve">    其他工资福利支出</t>
  </si>
  <si>
    <t>···</t>
  </si>
  <si>
    <t xml:space="preserve">  机关商品和服务支出</t>
  </si>
  <si>
    <t>502</t>
  </si>
  <si>
    <t xml:space="preserve">    办公经费</t>
  </si>
  <si>
    <t xml:space="preserve">    商品和服务支出</t>
  </si>
  <si>
    <t>06</t>
  </si>
  <si>
    <t xml:space="preserve">    公务接待费</t>
  </si>
  <si>
    <t>公务用车运行维护费</t>
  </si>
  <si>
    <t xml:space="preserve">    其他商品和服务支出</t>
  </si>
  <si>
    <t xml:space="preserve">  机关资本性支出（一）</t>
  </si>
  <si>
    <t xml:space="preserve">  对事业单位经常性补助</t>
  </si>
  <si>
    <t>505</t>
  </si>
  <si>
    <t xml:space="preserve">    工资福利支出</t>
  </si>
  <si>
    <t xml:space="preserve">  对个人和家庭的补助</t>
  </si>
  <si>
    <t>509</t>
  </si>
  <si>
    <t xml:space="preserve">    生活补助</t>
  </si>
  <si>
    <t xml:space="preserve">    独子费</t>
  </si>
  <si>
    <t>表3</t>
  </si>
  <si>
    <t>一般公共预算支出预算表</t>
  </si>
  <si>
    <t>工资福利支出</t>
  </si>
  <si>
    <t>商品和服务支出</t>
  </si>
  <si>
    <t>对个人和家庭的补助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</si>
  <si>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</si>
  <si>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</si>
  <si>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</si>
  <si>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</si>
  <si>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</si>
  <si>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</si>
  <si>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科目名称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</si>
  <si>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</si>
  <si>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</si>
  <si>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</si>
  <si>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</si>
  <si>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</si>
  <si>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</si>
  <si>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</si>
  <si>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</si>
  <si>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</si>
  <si>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</si>
  <si>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</si>
  <si>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</si>
  <si>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</si>
  <si>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</si>
  <si>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</si>
  <si>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</si>
  <si>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</si>
  <si>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</si>
  <si>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</si>
  <si>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</si>
  <si>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</si>
  <si>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</si>
  <si>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</si>
  <si>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</si>
  <si>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</si>
  <si>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</si>
  <si>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</si>
  <si>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</si>
  <si>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</si>
  <si>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</si>
  <si>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</si>
  <si>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</si>
  <si>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</si>
  <si>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</si>
  <si>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</si>
  <si>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</si>
  <si>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</si>
  <si>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</si>
  <si>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</si>
  <si>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</si>
  <si>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</si>
  <si>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</si>
  <si>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</si>
  <si>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</si>
  <si>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</si>
  <si>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</si>
  <si>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</si>
  <si>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</si>
  <si>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其他对个人和家庭的补助支出</t>
  </si>
  <si>
    <t>国内债务付息</t>
  </si>
  <si>
    <t>国外债务付息</t>
  </si>
  <si>
    <t>国内债务发行费用</t>
  </si>
  <si>
    <t>国外债务发行费用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</si>
  <si>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</si>
  <si>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</si>
  <si>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</si>
  <si>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</si>
  <si>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</si>
  <si>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</si>
  <si>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</si>
  <si>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</si>
  <si>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</si>
  <si>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</si>
  <si>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</si>
  <si>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</si>
  <si>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</si>
  <si>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</si>
  <si>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</si>
  <si>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</si>
  <si>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</si>
  <si>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</si>
  <si>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</si>
  <si>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</si>
  <si>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</si>
  <si>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</si>
  <si>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</si>
  <si>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</si>
  <si>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赠与</t>
  </si>
  <si>
    <t>国家赔偿费用支出</t>
  </si>
  <si>
    <t>对民间非营利性组织和群众性自治组织补助</t>
  </si>
  <si>
    <t>表3-1</t>
  </si>
  <si>
    <t>一般公共预算基本支出预算表</t>
  </si>
  <si>
    <t>经济分类科目</t>
  </si>
  <si>
    <t>人员经费</t>
  </si>
  <si>
    <t>公用经费</t>
  </si>
  <si>
    <r>
      <rPr>
        <sz val="10"/>
        <rFont val="宋体"/>
        <charset val="134"/>
        <scheme val="minor"/>
      </rPr>
      <t xml:space="preserve"> </t>
    </r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合计</t>
    </r>
  </si>
  <si>
    <t>表3-2</t>
  </si>
  <si>
    <t>一般公共预算项目支出预算表</t>
  </si>
  <si>
    <t>单位名称（项目）</t>
  </si>
  <si>
    <t>上争外引工作经费</t>
  </si>
  <si>
    <t>惠民帮扶大厅水电、宽带网络、保安保洁运行费</t>
  </si>
  <si>
    <t>表3-3</t>
  </si>
  <si>
    <t>一般公共预算“三公”经费支出预算表</t>
  </si>
  <si>
    <t>单位编码</t>
  </si>
  <si>
    <t>单位名称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</si>
  <si>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</si>
  <si>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</si>
  <si>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</si>
  <si>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</si>
  <si>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</si>
  <si>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</si>
  <si>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/>
  </si>
  <si>
    <t>本年政府性基金预算支出</t>
  </si>
  <si>
    <t>表4-1</t>
  </si>
  <si>
    <t>政府性基金“三公”经费支出预算表</t>
  </si>
  <si>
    <t>表5</t>
  </si>
  <si>
    <t>国有资本经营预算支出预算表</t>
  </si>
  <si>
    <t>本年国有资本经营预算支出</t>
  </si>
  <si>
    <t>部门预算项目绩效目标申报表（2021年度）</t>
  </si>
  <si>
    <t>金额单位：万元</t>
  </si>
  <si>
    <t>项目名称</t>
  </si>
  <si>
    <t>预算数</t>
  </si>
  <si>
    <t>年度目标</t>
  </si>
  <si>
    <t>一级指标</t>
  </si>
  <si>
    <t>二级指标</t>
  </si>
  <si>
    <t>三级指标</t>
  </si>
  <si>
    <t>指标
性质</t>
  </si>
  <si>
    <t>指标值</t>
  </si>
  <si>
    <t>度量
单位</t>
  </si>
  <si>
    <t>权重</t>
  </si>
  <si>
    <t>指  标
方向性</t>
  </si>
  <si>
    <t>组织建设</t>
  </si>
  <si>
    <t xml:space="preserve">  目标1：组织职工群众参与国家和社会事务管理。
 目标2：巩固深化厂务公开民主管理工作，扎实推进工资集体协商。</t>
  </si>
  <si>
    <t>产出指标</t>
  </si>
  <si>
    <t>数量指标</t>
  </si>
  <si>
    <t>实现园区企业建会率和职工入会率达到90%以上，签订工资集体协商企业数1600家左右。</t>
  </si>
  <si>
    <t>≥</t>
  </si>
  <si>
    <t>个</t>
  </si>
  <si>
    <t>正向指标</t>
  </si>
  <si>
    <t>质量指标</t>
  </si>
  <si>
    <t>资金使用合理性</t>
  </si>
  <si>
    <t>定性</t>
  </si>
  <si>
    <t>合理</t>
  </si>
  <si>
    <t>时效指标</t>
  </si>
  <si>
    <t>12月前按时完成任务</t>
  </si>
  <si>
    <t>及时</t>
  </si>
  <si>
    <t>满意度指标</t>
  </si>
  <si>
    <t>服务对象满意度指标</t>
  </si>
  <si>
    <t>企业职工满意率</t>
  </si>
  <si>
    <t>%</t>
  </si>
  <si>
    <t>效益指标</t>
  </si>
  <si>
    <t>社会效益指标</t>
  </si>
  <si>
    <t>服务保障，展示形象，扩大工会影响力。</t>
  </si>
  <si>
    <t>成本指标</t>
  </si>
  <si>
    <t>经济成本指标</t>
  </si>
  <si>
    <t>支出/预算</t>
  </si>
  <si>
    <t>≤</t>
  </si>
  <si>
    <t>反向指标</t>
  </si>
  <si>
    <t>维权帮扶</t>
  </si>
  <si>
    <t xml:space="preserve"> 目标1：以保障公务出行、降低行政成本、推进节约型机关建设为目的,合理租赁公车。
 目标2：加大对职工的维权、帮扶力度，切实维护广大职工的合法权益。
 </t>
  </si>
  <si>
    <t>到基层工会督导工作，到各镇开展“四送”、脱贫攻坚等活动</t>
  </si>
  <si>
    <r>
      <rPr>
        <sz val="9"/>
        <rFont val="宋体"/>
        <charset val="134"/>
      </rPr>
      <t>人</t>
    </r>
    <r>
      <rPr>
        <sz val="9"/>
        <rFont val="Microsoft YaHei"/>
        <charset val="134"/>
      </rPr>
      <t>·</t>
    </r>
    <r>
      <rPr>
        <sz val="9"/>
        <rFont val="宋体"/>
        <charset val="134"/>
      </rPr>
      <t>次</t>
    </r>
  </si>
  <si>
    <t>按期完成率</t>
  </si>
  <si>
    <t>上级检查过关率</t>
  </si>
  <si>
    <t>救助职工满意率</t>
  </si>
  <si>
    <t>经济效益指标</t>
  </si>
  <si>
    <t>帮扶职工（群众）收入年收入增长率</t>
  </si>
  <si>
    <t>宣传引导</t>
  </si>
  <si>
    <t xml:space="preserve">  目标1：积极引导广大职工参加建设与改革，完成经济和社会科学发展。
 目标2: 深入开展“中国梦•劳动美”主题宣教活动，加强对工会工作的宣传。</t>
  </si>
  <si>
    <t>完成上争外引任务</t>
  </si>
  <si>
    <t>万元</t>
  </si>
  <si>
    <t>财政拨款占支出总成本比重</t>
  </si>
  <si>
    <t>=</t>
  </si>
  <si>
    <t>按期</t>
  </si>
  <si>
    <t>群众满意度</t>
  </si>
  <si>
    <t>指长期营造良好政治风气</t>
  </si>
  <si>
    <t>良好</t>
  </si>
  <si>
    <t>教育培训</t>
  </si>
  <si>
    <t xml:space="preserve">  目标1：认真组织召开全委会、经审会、工会干部会等会议
 目标2：深入推进劳动技能竞赛</t>
  </si>
  <si>
    <t>组织全委会、经审会、工会干部会等会议</t>
  </si>
  <si>
    <t>场次</t>
  </si>
  <si>
    <t>提升工会干部业务水平</t>
  </si>
  <si>
    <t>增强工会组织的凝聚力</t>
  </si>
  <si>
    <t>参训职工满意率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</si>
</sst>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##0.00"/>
    <numFmt numFmtId="177" formatCode="0.00_ "/>
    <numFmt numFmtId="178" formatCode="###,###,###,##0.00"/>
    <numFmt numFmtId="179" formatCode="###,###,###,##0"/>
    <numFmt numFmtId="180" formatCode="###0.0000"/>
    <numFmt numFmtId="181" formatCode="&quot;\&quot;#,##0.00_);\(&quot;\&quot;#,##0.00\)"/>
    <numFmt numFmtId="182" formatCode="#,##0.0000"/>
  </numFmts>
  <fonts count="52">
    <font>
      <sz val="9"/>
      <color indexed="8"/>
      <name val="宋体"/>
      <charset val="134"/>
    </font>
    <font>
      <sz val="11"/>
      <color indexed="8"/>
      <name val="宋体"/>
      <charset val="1"/>
      <scheme val="minor"/>
    </font>
    <font>
      <sz val="9"/>
      <color rgb="FFC0C0C0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9"/>
      <color indexed="8"/>
      <name val="宋体"/>
      <charset val="1"/>
      <scheme val="minor"/>
    </font>
    <font>
      <sz val="12"/>
      <name val="宋体"/>
      <charset val="134"/>
    </font>
    <font>
      <b/>
      <sz val="18"/>
      <name val="黑体"/>
      <charset val="134"/>
    </font>
    <font>
      <sz val="10"/>
      <name val="宋体"/>
      <charset val="134"/>
    </font>
    <font>
      <sz val="9"/>
      <name val="Times New Roman"/>
      <charset val="0"/>
    </font>
    <font>
      <b/>
      <sz val="9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charset val="0"/>
    </font>
    <font>
      <sz val="8"/>
      <color indexed="8"/>
      <name val="宋体"/>
      <charset val="134"/>
    </font>
    <font>
      <b/>
      <sz val="10"/>
      <color indexed="8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6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黑体"/>
      <charset val="134"/>
    </font>
    <font>
      <b/>
      <sz val="36"/>
      <name val="方正小标宋简体"/>
      <charset val="134"/>
    </font>
    <font>
      <b/>
      <sz val="48"/>
      <name val="方正小标宋简体"/>
      <charset val="134"/>
    </font>
    <font>
      <sz val="18"/>
      <name val="宋体"/>
      <charset val="134"/>
    </font>
    <font>
      <sz val="18"/>
      <name val="Times New Roma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Microsoft YaHei"/>
      <charset val="134"/>
    </font>
    <font>
      <sz val="18"/>
      <name val="方正仿宋简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28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29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31" applyNumberFormat="0" applyAlignment="0" applyProtection="0">
      <alignment vertical="center"/>
    </xf>
    <xf numFmtId="0" fontId="40" fillId="6" borderId="32" applyNumberFormat="0" applyAlignment="0" applyProtection="0">
      <alignment vertical="center"/>
    </xf>
    <xf numFmtId="0" fontId="41" fillId="6" borderId="31" applyNumberFormat="0" applyAlignment="0" applyProtection="0">
      <alignment vertical="center"/>
    </xf>
    <xf numFmtId="0" fontId="42" fillId="7" borderId="33" applyNumberFormat="0" applyAlignment="0" applyProtection="0">
      <alignment vertical="center"/>
    </xf>
    <xf numFmtId="0" fontId="43" fillId="0" borderId="34" applyNumberFormat="0" applyFill="0" applyAlignment="0" applyProtection="0">
      <alignment vertical="center"/>
    </xf>
    <xf numFmtId="0" fontId="44" fillId="0" borderId="35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9" fillId="0" borderId="0">
      <alignment vertical="center"/>
    </xf>
    <xf numFmtId="0" fontId="9" fillId="0" borderId="0"/>
    <xf numFmtId="0" fontId="9" fillId="0" borderId="0"/>
    <xf numFmtId="0" fontId="9" fillId="0" borderId="0">
      <alignment vertical="center"/>
    </xf>
    <xf numFmtId="0" fontId="49" fillId="0" borderId="0">
      <alignment vertical="center"/>
    </xf>
  </cellStyleXfs>
  <cellXfs count="199">
    <xf numFmtId="0" fontId="0" fillId="0" borderId="0" xfId="0" applyNumberFormat="1" applyFont="1" applyFill="1" applyBorder="1" applyAlignment="1" applyProtection="1"/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3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 wrapText="1"/>
    </xf>
    <xf numFmtId="4" fontId="6" fillId="0" borderId="5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6" fillId="0" borderId="7" xfId="49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6" fillId="0" borderId="3" xfId="0" applyNumberFormat="1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/>
    </xf>
    <xf numFmtId="1" fontId="9" fillId="0" borderId="0" xfId="0" applyNumberFormat="1" applyFont="1" applyFill="1" applyAlignment="1"/>
    <xf numFmtId="0" fontId="6" fillId="0" borderId="0" xfId="0" applyNumberFormat="1" applyFont="1" applyFill="1" applyAlignment="1"/>
    <xf numFmtId="0" fontId="6" fillId="0" borderId="0" xfId="0" applyNumberFormat="1" applyFont="1" applyFill="1" applyAlignment="1">
      <alignment horizontal="right" vertical="center"/>
    </xf>
    <xf numFmtId="0" fontId="10" fillId="0" borderId="0" xfId="0" applyNumberFormat="1" applyFont="1" applyFill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Alignment="1" applyProtection="1">
      <alignment horizontal="left"/>
    </xf>
    <xf numFmtId="0" fontId="11" fillId="0" borderId="0" xfId="0" applyNumberFormat="1" applyFont="1" applyFill="1" applyAlignment="1">
      <alignment horizontal="right"/>
    </xf>
    <xf numFmtId="0" fontId="6" fillId="0" borderId="10" xfId="0" applyNumberFormat="1" applyFont="1" applyFill="1" applyBorder="1" applyAlignment="1">
      <alignment horizontal="centerContinuous" vertical="center"/>
    </xf>
    <xf numFmtId="0" fontId="6" fillId="0" borderId="11" xfId="0" applyNumberFormat="1" applyFont="1" applyFill="1" applyBorder="1" applyAlignment="1">
      <alignment horizontal="centerContinuous" vertical="center"/>
    </xf>
    <xf numFmtId="0" fontId="6" fillId="0" borderId="12" xfId="0" applyNumberFormat="1" applyFont="1" applyFill="1" applyBorder="1" applyAlignment="1">
      <alignment horizontal="centerContinuous"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>
      <alignment horizontal="centerContinuous" vertical="center"/>
    </xf>
    <xf numFmtId="1" fontId="6" fillId="0" borderId="7" xfId="0" applyNumberFormat="1" applyFont="1" applyFill="1" applyBorder="1" applyAlignment="1">
      <alignment horizontal="centerContinuous" vertical="center"/>
    </xf>
    <xf numFmtId="1" fontId="6" fillId="0" borderId="13" xfId="0" applyNumberFormat="1" applyFont="1" applyFill="1" applyBorder="1" applyAlignment="1">
      <alignment horizontal="centerContinuous" vertical="center"/>
    </xf>
    <xf numFmtId="1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>
      <alignment horizontal="center" vertical="center" wrapText="1"/>
    </xf>
    <xf numFmtId="0" fontId="6" fillId="0" borderId="15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5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/>
    </xf>
    <xf numFmtId="49" fontId="6" fillId="0" borderId="13" xfId="0" applyNumberFormat="1" applyFont="1" applyFill="1" applyBorder="1" applyAlignment="1" applyProtection="1">
      <alignment vertical="center" wrapText="1"/>
    </xf>
    <xf numFmtId="176" fontId="6" fillId="0" borderId="7" xfId="0" applyNumberFormat="1" applyFont="1" applyFill="1" applyBorder="1" applyAlignment="1" applyProtection="1">
      <alignment vertical="center" wrapText="1"/>
    </xf>
    <xf numFmtId="176" fontId="6" fillId="0" borderId="16" xfId="0" applyNumberFormat="1" applyFont="1" applyFill="1" applyBorder="1" applyAlignment="1" applyProtection="1">
      <alignment vertical="center" wrapText="1"/>
    </xf>
    <xf numFmtId="0" fontId="6" fillId="0" borderId="0" xfId="0" applyNumberFormat="1" applyFont="1" applyFill="1" applyAlignment="1" applyProtection="1">
      <alignment vertical="center" wrapText="1"/>
    </xf>
    <xf numFmtId="1" fontId="6" fillId="0" borderId="0" xfId="0" applyNumberFormat="1" applyFont="1" applyFill="1" applyAlignment="1" applyProtection="1">
      <alignment vertical="center" wrapText="1"/>
    </xf>
    <xf numFmtId="0" fontId="12" fillId="0" borderId="0" xfId="0" applyNumberFormat="1" applyFont="1" applyFill="1" applyAlignment="1" applyProtection="1">
      <alignment vertical="center" wrapText="1"/>
    </xf>
    <xf numFmtId="0" fontId="5" fillId="0" borderId="0" xfId="0" applyNumberFormat="1" applyFont="1" applyFill="1" applyAlignment="1" applyProtection="1">
      <alignment vertical="center" wrapText="1"/>
    </xf>
    <xf numFmtId="0" fontId="0" fillId="0" borderId="0" xfId="0" applyNumberFormat="1" applyFont="1" applyFill="1" applyAlignment="1"/>
    <xf numFmtId="0" fontId="13" fillId="0" borderId="0" xfId="0" applyNumberFormat="1" applyFont="1" applyFill="1" applyAlignment="1"/>
    <xf numFmtId="0" fontId="6" fillId="0" borderId="0" xfId="0" applyNumberFormat="1" applyFont="1" applyFill="1" applyAlignment="1" applyProtection="1">
      <alignment vertical="center"/>
    </xf>
    <xf numFmtId="1" fontId="9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11" fillId="0" borderId="0" xfId="0" applyNumberFormat="1" applyFont="1" applyFill="1" applyAlignment="1">
      <alignment horizontal="centerContinuous" vertical="center"/>
    </xf>
    <xf numFmtId="0" fontId="11" fillId="0" borderId="0" xfId="0" applyNumberFormat="1" applyFont="1" applyFill="1" applyAlignment="1">
      <alignment horizontal="right" vertical="center"/>
    </xf>
    <xf numFmtId="1" fontId="6" fillId="0" borderId="17" xfId="0" applyNumberFormat="1" applyFont="1" applyFill="1" applyBorder="1" applyAlignment="1" applyProtection="1">
      <alignment horizontal="center" vertical="center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centerContinuous" vertical="center"/>
    </xf>
    <xf numFmtId="0" fontId="6" fillId="0" borderId="9" xfId="0" applyNumberFormat="1" applyFont="1" applyFill="1" applyBorder="1" applyAlignment="1" applyProtection="1">
      <alignment horizontal="centerContinuous" vertical="center"/>
    </xf>
    <xf numFmtId="1" fontId="6" fillId="0" borderId="10" xfId="0" applyNumberFormat="1" applyFont="1" applyFill="1" applyBorder="1" applyAlignment="1" applyProtection="1">
      <alignment horizontal="center" vertical="center" wrapText="1"/>
    </xf>
    <xf numFmtId="1" fontId="6" fillId="0" borderId="15" xfId="0" applyNumberFormat="1" applyFont="1" applyFill="1" applyBorder="1" applyAlignment="1" applyProtection="1">
      <alignment horizontal="center" vertical="center"/>
    </xf>
    <xf numFmtId="0" fontId="6" fillId="0" borderId="18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Alignment="1" applyProtection="1">
      <alignment horizontal="center" vertical="center" wrapText="1"/>
    </xf>
    <xf numFmtId="0" fontId="6" fillId="0" borderId="12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 wrapText="1"/>
    </xf>
    <xf numFmtId="49" fontId="6" fillId="0" borderId="7" xfId="0" applyNumberFormat="1" applyFont="1" applyFill="1" applyBorder="1" applyAlignment="1" applyProtection="1">
      <alignment vertical="center" wrapText="1"/>
    </xf>
    <xf numFmtId="0" fontId="14" fillId="0" borderId="7" xfId="0" applyNumberFormat="1" applyFont="1" applyFill="1" applyBorder="1" applyAlignment="1"/>
    <xf numFmtId="0" fontId="15" fillId="0" borderId="7" xfId="0" applyNumberFormat="1" applyFont="1" applyFill="1" applyBorder="1" applyAlignment="1">
      <alignment horizontal="centerContinuous" vertical="center"/>
    </xf>
    <xf numFmtId="1" fontId="16" fillId="0" borderId="7" xfId="0" applyNumberFormat="1" applyFont="1" applyFill="1" applyBorder="1" applyAlignment="1"/>
    <xf numFmtId="0" fontId="15" fillId="0" borderId="7" xfId="0" applyNumberFormat="1" applyFont="1" applyFill="1" applyBorder="1" applyAlignment="1"/>
    <xf numFmtId="0" fontId="14" fillId="0" borderId="7" xfId="0" applyNumberFormat="1" applyFont="1" applyFill="1" applyBorder="1" applyAlignment="1">
      <alignment horizontal="centerContinuous" vertical="center"/>
    </xf>
    <xf numFmtId="0" fontId="17" fillId="0" borderId="7" xfId="0" applyNumberFormat="1" applyFont="1" applyFill="1" applyBorder="1" applyAlignment="1">
      <alignment horizontal="centerContinuous" vertical="center"/>
    </xf>
    <xf numFmtId="1" fontId="16" fillId="0" borderId="7" xfId="0" applyNumberFormat="1" applyFont="1" applyFill="1" applyBorder="1" applyAlignment="1">
      <alignment horizontal="centerContinuous" vertical="center"/>
    </xf>
    <xf numFmtId="1" fontId="16" fillId="0" borderId="0" xfId="0" applyNumberFormat="1" applyFont="1" applyFill="1" applyAlignment="1"/>
    <xf numFmtId="1" fontId="6" fillId="0" borderId="0" xfId="0" applyNumberFormat="1" applyFont="1" applyFill="1" applyAlignment="1">
      <alignment vertical="center"/>
    </xf>
    <xf numFmtId="1" fontId="16" fillId="0" borderId="0" xfId="0" applyNumberFormat="1" applyFont="1" applyFill="1" applyBorder="1" applyAlignment="1"/>
    <xf numFmtId="1" fontId="9" fillId="0" borderId="0" xfId="0" applyNumberFormat="1" applyFont="1" applyFill="1" applyAlignment="1">
      <alignment horizontal="center"/>
    </xf>
    <xf numFmtId="0" fontId="14" fillId="0" borderId="7" xfId="0" applyNumberFormat="1" applyFont="1" applyFill="1" applyBorder="1" applyAlignment="1">
      <alignment horizontal="left"/>
    </xf>
    <xf numFmtId="176" fontId="6" fillId="0" borderId="16" xfId="0" applyNumberFormat="1" applyFont="1" applyFill="1" applyBorder="1" applyAlignment="1" applyProtection="1">
      <alignment horizontal="center" vertical="center" wrapText="1"/>
    </xf>
    <xf numFmtId="176" fontId="6" fillId="0" borderId="13" xfId="0" applyNumberFormat="1" applyFont="1" applyFill="1" applyBorder="1" applyAlignment="1" applyProtection="1">
      <alignment horizontal="center" vertical="center" wrapText="1"/>
    </xf>
    <xf numFmtId="176" fontId="18" fillId="0" borderId="7" xfId="0" applyNumberFormat="1" applyFont="1" applyFill="1" applyBorder="1" applyAlignment="1" applyProtection="1">
      <alignment horizontal="center" vertical="center" wrapText="1"/>
    </xf>
    <xf numFmtId="176" fontId="6" fillId="0" borderId="19" xfId="0" applyNumberFormat="1" applyFont="1" applyFill="1" applyBorder="1" applyAlignment="1" applyProtection="1">
      <alignment horizontal="center" vertical="center" wrapText="1"/>
    </xf>
    <xf numFmtId="1" fontId="6" fillId="0" borderId="0" xfId="0" applyNumberFormat="1" applyFont="1" applyFill="1" applyAlignment="1">
      <alignment horizontal="center" vertical="center"/>
    </xf>
    <xf numFmtId="1" fontId="19" fillId="0" borderId="0" xfId="0" applyNumberFormat="1" applyFont="1" applyFill="1" applyAlignment="1"/>
    <xf numFmtId="49" fontId="11" fillId="0" borderId="7" xfId="0" applyNumberFormat="1" applyFont="1" applyFill="1" applyBorder="1" applyAlignment="1" applyProtection="1">
      <alignment vertical="center" wrapText="1"/>
    </xf>
    <xf numFmtId="49" fontId="11" fillId="0" borderId="17" xfId="0" applyNumberFormat="1" applyFont="1" applyFill="1" applyBorder="1" applyAlignment="1" applyProtection="1">
      <alignment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177" fontId="6" fillId="0" borderId="7" xfId="0" applyNumberFormat="1" applyFont="1" applyFill="1" applyBorder="1" applyAlignment="1" applyProtection="1">
      <alignment horizontal="center" vertical="center"/>
    </xf>
    <xf numFmtId="177" fontId="20" fillId="0" borderId="7" xfId="53" applyNumberFormat="1" applyFont="1" applyFill="1" applyBorder="1" applyAlignment="1">
      <alignment horizontal="center" vertical="center" wrapText="1"/>
    </xf>
    <xf numFmtId="0" fontId="21" fillId="0" borderId="0" xfId="0" applyNumberFormat="1" applyFont="1" applyFill="1" applyAlignment="1"/>
    <xf numFmtId="0" fontId="20" fillId="0" borderId="7" xfId="53" applyFont="1" applyFill="1" applyBorder="1" applyAlignment="1">
      <alignment horizontal="left" vertical="center" wrapText="1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</xf>
    <xf numFmtId="0" fontId="21" fillId="0" borderId="0" xfId="0" applyNumberFormat="1" applyFont="1" applyFill="1" applyBorder="1" applyAlignment="1"/>
    <xf numFmtId="1" fontId="19" fillId="0" borderId="0" xfId="0" applyNumberFormat="1" applyFont="1" applyFill="1" applyAlignment="1">
      <alignment horizontal="left"/>
    </xf>
    <xf numFmtId="0" fontId="10" fillId="0" borderId="0" xfId="0" applyNumberFormat="1" applyFont="1" applyFill="1" applyAlignment="1" applyProtection="1">
      <alignment horizontal="centerContinuous" vertical="center"/>
    </xf>
    <xf numFmtId="0" fontId="22" fillId="0" borderId="0" xfId="0" applyNumberFormat="1" applyFont="1" applyFill="1" applyAlignment="1" applyProtection="1">
      <alignment horizontal="centerContinuous" vertical="center"/>
    </xf>
    <xf numFmtId="0" fontId="6" fillId="0" borderId="10" xfId="0" applyNumberFormat="1" applyFont="1" applyFill="1" applyBorder="1" applyAlignment="1" applyProtection="1">
      <alignment horizontal="centerContinuous" vertical="center"/>
    </xf>
    <xf numFmtId="0" fontId="6" fillId="0" borderId="12" xfId="0" applyNumberFormat="1" applyFont="1" applyFill="1" applyBorder="1" applyAlignment="1" applyProtection="1">
      <alignment horizontal="centerContinuous" vertical="center"/>
    </xf>
    <xf numFmtId="1" fontId="6" fillId="0" borderId="17" xfId="0" applyNumberFormat="1" applyFont="1" applyFill="1" applyBorder="1" applyAlignment="1">
      <alignment horizontal="centerContinuous" vertical="center"/>
    </xf>
    <xf numFmtId="1" fontId="6" fillId="0" borderId="7" xfId="0" applyNumberFormat="1" applyFont="1" applyFill="1" applyBorder="1" applyAlignment="1" applyProtection="1">
      <alignment horizontal="center" vertic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1" fontId="6" fillId="0" borderId="7" xfId="0" applyNumberFormat="1" applyFont="1" applyFill="1" applyBorder="1" applyAlignment="1" applyProtection="1">
      <alignment horizontal="center" vertical="center" wrapText="1"/>
    </xf>
    <xf numFmtId="1" fontId="6" fillId="0" borderId="14" xfId="0" applyNumberFormat="1" applyFont="1" applyFill="1" applyBorder="1" applyAlignment="1" applyProtection="1">
      <alignment horizontal="center" vertical="center"/>
    </xf>
    <xf numFmtId="0" fontId="6" fillId="0" borderId="20" xfId="0" applyNumberFormat="1" applyFont="1" applyFill="1" applyBorder="1" applyAlignment="1" applyProtection="1">
      <alignment horizontal="center" vertical="center" wrapText="1"/>
    </xf>
    <xf numFmtId="0" fontId="19" fillId="0" borderId="7" xfId="0" applyNumberFormat="1" applyFont="1" applyFill="1" applyBorder="1" applyAlignment="1">
      <alignment horizontal="left" vertical="center" wrapText="1"/>
    </xf>
    <xf numFmtId="1" fontId="19" fillId="0" borderId="19" xfId="0" applyNumberFormat="1" applyFont="1" applyFill="1" applyBorder="1" applyAlignment="1" applyProtection="1">
      <alignment horizontal="left" vertical="center"/>
    </xf>
    <xf numFmtId="0" fontId="19" fillId="0" borderId="7" xfId="0" applyNumberFormat="1" applyFont="1" applyFill="1" applyBorder="1" applyAlignment="1" applyProtection="1">
      <alignment horizontal="left" vertical="center" wrapText="1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1" fontId="21" fillId="0" borderId="0" xfId="0" applyNumberFormat="1" applyFont="1" applyFill="1" applyAlignment="1">
      <alignment horizontal="left"/>
    </xf>
    <xf numFmtId="49" fontId="11" fillId="3" borderId="7" xfId="0" applyNumberFormat="1" applyFont="1" applyFill="1" applyBorder="1" applyAlignment="1" applyProtection="1">
      <alignment horizontal="center" vertical="center" wrapText="1"/>
    </xf>
    <xf numFmtId="49" fontId="11" fillId="0" borderId="7" xfId="0" applyNumberFormat="1" applyFont="1" applyFill="1" applyBorder="1" applyAlignment="1" applyProtection="1">
      <alignment horizontal="left" vertical="center" wrapText="1"/>
    </xf>
    <xf numFmtId="49" fontId="11" fillId="0" borderId="16" xfId="0" applyNumberFormat="1" applyFont="1" applyFill="1" applyBorder="1" applyAlignment="1" applyProtection="1">
      <alignment vertical="center" wrapText="1"/>
    </xf>
    <xf numFmtId="1" fontId="19" fillId="0" borderId="0" xfId="0" applyNumberFormat="1" applyFont="1" applyFill="1" applyAlignment="1">
      <alignment horizontal="left" vertical="center"/>
    </xf>
    <xf numFmtId="1" fontId="11" fillId="3" borderId="16" xfId="0" applyNumberFormat="1" applyFont="1" applyFill="1" applyBorder="1" applyAlignment="1" applyProtection="1">
      <alignment horizontal="left" vertical="center" wrapText="1"/>
    </xf>
    <xf numFmtId="1" fontId="19" fillId="0" borderId="7" xfId="0" applyNumberFormat="1" applyFont="1" applyFill="1" applyBorder="1" applyAlignment="1">
      <alignment horizontal="center"/>
    </xf>
    <xf numFmtId="2" fontId="19" fillId="0" borderId="7" xfId="0" applyNumberFormat="1" applyFont="1" applyFill="1" applyBorder="1" applyAlignment="1">
      <alignment horizontal="center"/>
    </xf>
    <xf numFmtId="1" fontId="9" fillId="0" borderId="7" xfId="0" applyNumberFormat="1" applyFont="1" applyFill="1" applyBorder="1" applyAlignment="1"/>
    <xf numFmtId="0" fontId="0" fillId="0" borderId="0" xfId="0" applyNumberFormat="1" applyFont="1" applyFill="1" applyBorder="1" applyAlignment="1" applyProtection="1">
      <alignment vertical="center"/>
    </xf>
    <xf numFmtId="0" fontId="23" fillId="0" borderId="0" xfId="0" applyFont="1" applyFill="1" applyAlignment="1" applyProtection="1">
      <alignment horizontal="center" vertical="center" wrapText="1"/>
    </xf>
    <xf numFmtId="0" fontId="0" fillId="0" borderId="0" xfId="0" applyFont="1" applyFill="1" applyAlignment="1" applyProtection="1">
      <alignment horizontal="left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178" fontId="6" fillId="0" borderId="22" xfId="0" applyNumberFormat="1" applyFont="1" applyBorder="1" applyAlignment="1">
      <alignment horizontal="right" vertical="center" wrapText="1"/>
    </xf>
    <xf numFmtId="49" fontId="11" fillId="3" borderId="16" xfId="0" applyNumberFormat="1" applyFont="1" applyFill="1" applyBorder="1" applyAlignment="1" applyProtection="1">
      <alignment horizontal="center" vertical="center" wrapText="1"/>
    </xf>
    <xf numFmtId="49" fontId="11" fillId="0" borderId="13" xfId="0" applyNumberFormat="1" applyFont="1" applyFill="1" applyBorder="1" applyAlignment="1" applyProtection="1">
      <alignment vertical="center" wrapText="1"/>
    </xf>
    <xf numFmtId="178" fontId="6" fillId="0" borderId="23" xfId="0" applyNumberFormat="1" applyFont="1" applyBorder="1" applyAlignment="1">
      <alignment horizontal="right" vertical="center" wrapText="1"/>
    </xf>
    <xf numFmtId="178" fontId="0" fillId="3" borderId="7" xfId="0" applyNumberFormat="1" applyFont="1" applyFill="1" applyBorder="1" applyAlignment="1">
      <alignment horizontal="right" vertical="center"/>
    </xf>
    <xf numFmtId="0" fontId="6" fillId="0" borderId="21" xfId="0" applyFont="1" applyBorder="1" applyAlignment="1">
      <alignment horizontal="right" vertical="center" wrapText="1"/>
    </xf>
    <xf numFmtId="179" fontId="6" fillId="0" borderId="21" xfId="0" applyNumberFormat="1" applyFont="1" applyBorder="1" applyAlignment="1">
      <alignment horizontal="right" vertical="center" wrapText="1"/>
    </xf>
    <xf numFmtId="49" fontId="21" fillId="0" borderId="7" xfId="0" applyNumberFormat="1" applyFont="1" applyFill="1" applyBorder="1" applyAlignment="1" applyProtection="1">
      <alignment horizontal="center" vertical="center" wrapText="1"/>
      <protection locked="0"/>
    </xf>
    <xf numFmtId="178" fontId="0" fillId="0" borderId="7" xfId="0" applyNumberFormat="1" applyFont="1" applyFill="1" applyBorder="1" applyAlignment="1" applyProtection="1">
      <alignment vertical="center"/>
    </xf>
    <xf numFmtId="177" fontId="6" fillId="0" borderId="21" xfId="0" applyNumberFormat="1" applyFont="1" applyBorder="1" applyAlignment="1">
      <alignment horizontal="right" vertical="center" wrapText="1"/>
    </xf>
    <xf numFmtId="0" fontId="6" fillId="0" borderId="24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right" vertical="center" wrapText="1"/>
    </xf>
    <xf numFmtId="178" fontId="6" fillId="0" borderId="25" xfId="0" applyNumberFormat="1" applyFont="1" applyBorder="1" applyAlignment="1">
      <alignment horizontal="right" vertical="center" wrapText="1"/>
    </xf>
    <xf numFmtId="178" fontId="6" fillId="0" borderId="21" xfId="0" applyNumberFormat="1" applyFont="1" applyBorder="1" applyAlignment="1">
      <alignment horizontal="right" vertical="center" wrapText="1"/>
    </xf>
    <xf numFmtId="178" fontId="6" fillId="0" borderId="7" xfId="0" applyNumberFormat="1" applyFont="1" applyBorder="1" applyAlignment="1">
      <alignment horizontal="right" vertical="center" wrapText="1"/>
    </xf>
    <xf numFmtId="178" fontId="0" fillId="3" borderId="7" xfId="0" applyNumberFormat="1" applyFill="1" applyBorder="1" applyAlignment="1">
      <alignment vertical="center"/>
    </xf>
    <xf numFmtId="0" fontId="0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Alignment="1" applyProtection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left" vertical="center" wrapText="1"/>
    </xf>
    <xf numFmtId="177" fontId="6" fillId="0" borderId="26" xfId="0" applyNumberFormat="1" applyFont="1" applyBorder="1" applyAlignment="1">
      <alignment horizontal="right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>
      <alignment horizontal="left" vertical="center" wrapText="1"/>
    </xf>
    <xf numFmtId="49" fontId="6" fillId="0" borderId="21" xfId="0" applyNumberFormat="1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177" fontId="6" fillId="0" borderId="27" xfId="0" applyNumberFormat="1" applyFont="1" applyBorder="1" applyAlignment="1">
      <alignment horizontal="right" vertical="center" wrapText="1"/>
    </xf>
    <xf numFmtId="177" fontId="6" fillId="0" borderId="22" xfId="0" applyNumberFormat="1" applyFont="1" applyBorder="1" applyAlignment="1">
      <alignment horizontal="righ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177" fontId="6" fillId="0" borderId="7" xfId="0" applyNumberFormat="1" applyFont="1" applyBorder="1" applyAlignment="1">
      <alignment horizontal="right" vertical="center" wrapText="1"/>
    </xf>
    <xf numFmtId="0" fontId="0" fillId="0" borderId="7" xfId="0" applyNumberFormat="1" applyFont="1" applyFill="1" applyBorder="1" applyAlignment="1" applyProtection="1"/>
    <xf numFmtId="177" fontId="0" fillId="0" borderId="7" xfId="0" applyNumberFormat="1" applyFont="1" applyFill="1" applyBorder="1" applyAlignment="1" applyProtection="1"/>
    <xf numFmtId="0" fontId="6" fillId="0" borderId="26" xfId="0" applyFont="1" applyBorder="1" applyAlignment="1">
      <alignment horizontal="right" vertical="center" wrapText="1"/>
    </xf>
    <xf numFmtId="1" fontId="11" fillId="0" borderId="0" xfId="0" applyNumberFormat="1" applyFont="1" applyFill="1" applyAlignment="1">
      <alignment horizontal="center" vertical="center"/>
    </xf>
    <xf numFmtId="0" fontId="11" fillId="0" borderId="9" xfId="0" applyNumberFormat="1" applyFont="1" applyFill="1" applyBorder="1" applyAlignment="1" applyProtection="1">
      <alignment horizontal="left"/>
    </xf>
    <xf numFmtId="0" fontId="11" fillId="0" borderId="7" xfId="0" applyNumberFormat="1" applyFont="1" applyFill="1" applyBorder="1" applyAlignment="1">
      <alignment horizontal="centerContinuous" vertical="center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>
      <alignment horizontal="center" vertical="center" wrapText="1"/>
    </xf>
    <xf numFmtId="2" fontId="11" fillId="0" borderId="7" xfId="0" applyNumberFormat="1" applyFont="1" applyFill="1" applyBorder="1" applyAlignment="1" applyProtection="1">
      <alignment horizontal="center" vertical="center"/>
    </xf>
    <xf numFmtId="2" fontId="11" fillId="0" borderId="7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 applyProtection="1">
      <alignment horizontal="center" vertical="center" wrapText="1"/>
    </xf>
    <xf numFmtId="2" fontId="19" fillId="0" borderId="7" xfId="0" applyNumberFormat="1" applyFont="1" applyFill="1" applyBorder="1" applyAlignment="1">
      <alignment horizontal="center" vertical="center"/>
    </xf>
    <xf numFmtId="1" fontId="11" fillId="0" borderId="7" xfId="0" applyNumberFormat="1" applyFont="1" applyFill="1" applyBorder="1" applyAlignment="1">
      <alignment horizontal="center" vertical="center"/>
    </xf>
    <xf numFmtId="1" fontId="19" fillId="0" borderId="0" xfId="0" applyNumberFormat="1" applyFont="1" applyFill="1" applyAlignment="1">
      <alignment horizontal="center" vertical="center"/>
    </xf>
    <xf numFmtId="0" fontId="6" fillId="0" borderId="13" xfId="0" applyNumberFormat="1" applyFont="1" applyFill="1" applyBorder="1" applyAlignment="1">
      <alignment horizontal="centerContinuous" vertical="center"/>
    </xf>
    <xf numFmtId="176" fontId="6" fillId="0" borderId="15" xfId="0" applyNumberFormat="1" applyFont="1" applyFill="1" applyBorder="1" applyAlignment="1" applyProtection="1">
      <alignment horizontal="center" vertical="center" wrapText="1"/>
    </xf>
    <xf numFmtId="2" fontId="6" fillId="0" borderId="15" xfId="0" applyNumberFormat="1" applyFont="1" applyFill="1" applyBorder="1" applyAlignment="1" applyProtection="1">
      <alignment horizontal="center" vertical="center" wrapText="1"/>
    </xf>
    <xf numFmtId="176" fontId="19" fillId="0" borderId="13" xfId="0" applyNumberFormat="1" applyFont="1" applyFill="1" applyBorder="1" applyAlignment="1" applyProtection="1">
      <alignment horizontal="center" vertical="center" wrapText="1"/>
    </xf>
    <xf numFmtId="1" fontId="19" fillId="0" borderId="7" xfId="0" applyNumberFormat="1" applyFont="1" applyFill="1" applyBorder="1" applyAlignment="1">
      <alignment horizontal="center" vertical="center"/>
    </xf>
    <xf numFmtId="176" fontId="6" fillId="0" borderId="13" xfId="0" applyNumberFormat="1" applyFont="1" applyFill="1" applyBorder="1" applyAlignment="1" applyProtection="1">
      <alignment vertical="center" wrapText="1"/>
    </xf>
    <xf numFmtId="180" fontId="6" fillId="0" borderId="13" xfId="0" applyNumberFormat="1" applyFont="1" applyFill="1" applyBorder="1" applyAlignment="1" applyProtection="1">
      <alignment vertical="center" wrapText="1"/>
    </xf>
    <xf numFmtId="180" fontId="9" fillId="0" borderId="0" xfId="0" applyNumberFormat="1" applyFont="1" applyFill="1" applyAlignment="1"/>
    <xf numFmtId="1" fontId="9" fillId="0" borderId="7" xfId="0" applyNumberFormat="1" applyFont="1" applyFill="1" applyBorder="1" applyAlignment="1">
      <alignment horizontal="centerContinuous" vertical="center"/>
    </xf>
    <xf numFmtId="181" fontId="6" fillId="0" borderId="7" xfId="0" applyNumberFormat="1" applyFont="1" applyFill="1" applyBorder="1" applyAlignment="1" applyProtection="1">
      <alignment horizontal="center" vertical="center" wrapText="1"/>
    </xf>
    <xf numFmtId="181" fontId="6" fillId="0" borderId="14" xfId="0" applyNumberFormat="1" applyFont="1" applyFill="1" applyBorder="1" applyAlignment="1" applyProtection="1">
      <alignment horizontal="center" vertical="center" wrapText="1"/>
    </xf>
    <xf numFmtId="177" fontId="21" fillId="0" borderId="7" xfId="0" applyNumberFormat="1" applyFont="1" applyFill="1" applyBorder="1" applyAlignment="1" applyProtection="1">
      <alignment horizontal="center" vertical="center" wrapText="1"/>
    </xf>
    <xf numFmtId="176" fontId="19" fillId="0" borderId="7" xfId="0" applyNumberFormat="1" applyFont="1" applyFill="1" applyBorder="1" applyAlignment="1" applyProtection="1">
      <alignment horizontal="center" vertical="center" wrapText="1"/>
    </xf>
    <xf numFmtId="176" fontId="19" fillId="0" borderId="16" xfId="0" applyNumberFormat="1" applyFont="1" applyFill="1" applyBorder="1" applyAlignment="1" applyProtection="1">
      <alignment horizontal="center" vertical="center" wrapText="1"/>
    </xf>
    <xf numFmtId="2" fontId="9" fillId="0" borderId="0" xfId="0" applyNumberFormat="1" applyFont="1" applyFill="1" applyAlignment="1"/>
    <xf numFmtId="0" fontId="24" fillId="0" borderId="0" xfId="0" applyNumberFormat="1" applyFont="1" applyFill="1" applyAlignment="1"/>
    <xf numFmtId="0" fontId="6" fillId="0" borderId="0" xfId="0" applyNumberFormat="1" applyFont="1" applyFill="1" applyAlignment="1" applyProtection="1">
      <alignment horizontal="right" vertical="center"/>
    </xf>
    <xf numFmtId="176" fontId="6" fillId="0" borderId="21" xfId="0" applyNumberFormat="1" applyFont="1" applyBorder="1" applyAlignment="1">
      <alignment horizontal="right" vertical="center" wrapText="1"/>
    </xf>
    <xf numFmtId="0" fontId="6" fillId="0" borderId="24" xfId="0" applyFont="1" applyBorder="1" applyAlignment="1">
      <alignment horizontal="left" vertical="center" wrapText="1"/>
    </xf>
    <xf numFmtId="1" fontId="25" fillId="0" borderId="0" xfId="0" applyNumberFormat="1" applyFont="1" applyFill="1" applyAlignment="1"/>
    <xf numFmtId="182" fontId="26" fillId="0" borderId="0" xfId="0" applyNumberFormat="1" applyFont="1" applyFill="1" applyAlignment="1" applyProtection="1">
      <alignment horizontal="center" vertical="top"/>
    </xf>
    <xf numFmtId="1" fontId="27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 applyProtection="1">
      <alignment vertical="center"/>
    </xf>
    <xf numFmtId="1" fontId="28" fillId="0" borderId="0" xfId="0" applyNumberFormat="1" applyFont="1" applyFill="1" applyAlignment="1">
      <alignment horizontal="center"/>
    </xf>
    <xf numFmtId="1" fontId="29" fillId="0" borderId="0" xfId="0" applyNumberFormat="1" applyFont="1" applyFill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" xfId="50"/>
    <cellStyle name="常规 2 10 2" xfId="51"/>
    <cellStyle name="常规 2 4" xfId="52"/>
    <cellStyle name="常规 3" xfId="53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9"/>
  <sheetViews>
    <sheetView zoomScaleSheetLayoutView="60" workbookViewId="0">
      <selection activeCell="A7" sqref="A7"/>
    </sheetView>
  </sheetViews>
  <sheetFormatPr defaultColWidth="9.16666666666667" defaultRowHeight="15.6"/>
  <cols>
    <col min="1" max="1" width="163.833333333333" style="22" customWidth="1"/>
    <col min="2" max="16384" width="9.16666666666667" style="22"/>
  </cols>
  <sheetData>
    <row r="1" spans="1:1">
      <c r="A1" s="193"/>
    </row>
    <row r="3" ht="63.75" customHeight="1" spans="1:1">
      <c r="A3" s="194" t="s">
        <v>0</v>
      </c>
    </row>
    <row r="4" ht="107.25" customHeight="1" spans="1:1">
      <c r="A4" s="195" t="s">
        <v>1</v>
      </c>
    </row>
    <row r="5" ht="409.5" hidden="1" customHeight="1" spans="1:1">
      <c r="A5" s="196">
        <v>3.63797880709171e-12</v>
      </c>
    </row>
    <row r="6" ht="22.2" spans="1:1">
      <c r="A6" s="197"/>
    </row>
    <row r="7" ht="57" customHeight="1" spans="1:1">
      <c r="A7" s="197"/>
    </row>
    <row r="8" ht="78" customHeight="1"/>
    <row r="9" ht="82.5" customHeight="1" spans="1:1">
      <c r="A9" s="198" t="s">
        <v>2</v>
      </c>
    </row>
  </sheetData>
  <pageMargins left="0.75" right="0.75" top="1" bottom="1" header="0.5" footer="0.5"/>
  <pageSetup paperSize="9" fitToWidth="0" orientation="portrait" useFirstPageNumber="1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1"/>
  <sheetViews>
    <sheetView zoomScaleSheetLayoutView="60" workbookViewId="0">
      <selection activeCell="D14" sqref="D14"/>
    </sheetView>
  </sheetViews>
  <sheetFormatPr defaultColWidth="9.16666666666667" defaultRowHeight="12.75" customHeight="1"/>
  <cols>
    <col min="1" max="1" width="20.1666666666667" style="22" customWidth="1"/>
    <col min="2" max="2" width="23.78125" style="22" customWidth="1"/>
    <col min="3" max="8" width="21" style="22" customWidth="1"/>
    <col min="9" max="9" width="8.66666666666667" style="22" customWidth="1"/>
    <col min="10" max="16384" width="9.16666666666667" style="22"/>
  </cols>
  <sheetData>
    <row r="1" ht="20.1" customHeight="1" spans="1:9">
      <c r="A1" s="57"/>
      <c r="B1" s="57"/>
      <c r="C1" s="57"/>
      <c r="D1" s="57"/>
      <c r="E1" s="58"/>
      <c r="F1" s="57"/>
      <c r="G1" s="57"/>
      <c r="H1" s="59" t="s">
        <v>282</v>
      </c>
      <c r="I1" s="78"/>
    </row>
    <row r="2" ht="25.5" customHeight="1" spans="1:9">
      <c r="A2" s="25" t="s">
        <v>283</v>
      </c>
      <c r="B2" s="25"/>
      <c r="C2" s="25"/>
      <c r="D2" s="25"/>
      <c r="E2" s="25"/>
      <c r="F2" s="25"/>
      <c r="G2" s="25"/>
      <c r="H2" s="25"/>
      <c r="I2" s="78"/>
    </row>
    <row r="3" ht="20.1" customHeight="1" spans="1:9">
      <c r="A3" s="27"/>
      <c r="B3" s="23"/>
      <c r="C3" s="23"/>
      <c r="D3" s="23"/>
      <c r="E3" s="23"/>
      <c r="F3" s="23"/>
      <c r="G3" s="23"/>
      <c r="H3" s="28" t="s">
        <v>56</v>
      </c>
      <c r="I3" s="78"/>
    </row>
    <row r="4" ht="20.1" customHeight="1" spans="1:9">
      <c r="A4" s="37" t="s">
        <v>284</v>
      </c>
      <c r="B4" s="37" t="s">
        <v>285</v>
      </c>
      <c r="C4" s="32" t="s">
        <v>286</v>
      </c>
      <c r="D4" s="32"/>
      <c r="E4" s="32"/>
      <c r="F4" s="32"/>
      <c r="G4" s="32"/>
      <c r="H4" s="32"/>
      <c r="I4" s="78"/>
    </row>
    <row r="5" ht="20.1" customHeight="1" spans="1:9">
      <c r="A5" s="37"/>
      <c r="B5" s="37"/>
      <c r="C5" s="60" t="s">
        <v>58</v>
      </c>
      <c r="D5" s="61" t="s">
        <v>213</v>
      </c>
      <c r="E5" s="62" t="s">
        <v>287</v>
      </c>
      <c r="F5" s="63"/>
      <c r="G5" s="63"/>
      <c r="H5" s="64" t="s">
        <v>218</v>
      </c>
      <c r="I5" s="78"/>
    </row>
    <row r="6" ht="33.75" customHeight="1" spans="1:9">
      <c r="A6" s="42"/>
      <c r="B6" s="42"/>
      <c r="C6" s="65"/>
      <c r="D6" s="43"/>
      <c r="E6" s="66" t="s">
        <v>73</v>
      </c>
      <c r="F6" s="67" t="s">
        <v>288</v>
      </c>
      <c r="G6" s="68" t="s">
        <v>289</v>
      </c>
      <c r="H6" s="69"/>
      <c r="I6" s="78"/>
    </row>
    <row r="7" s="81" customFormat="1" ht="20.1" customHeight="1" spans="1:9">
      <c r="A7" s="82">
        <v>771001</v>
      </c>
      <c r="B7" s="71" t="s">
        <v>0</v>
      </c>
      <c r="C7" s="83">
        <f>D7+E7+H7</f>
        <v>3.5</v>
      </c>
      <c r="D7" s="84">
        <v>0</v>
      </c>
      <c r="E7" s="84">
        <f>F7+G7</f>
        <v>2</v>
      </c>
      <c r="F7" s="84"/>
      <c r="G7" s="85">
        <v>2</v>
      </c>
      <c r="H7" s="86">
        <v>1.5</v>
      </c>
      <c r="I7" s="87"/>
    </row>
    <row r="8" ht="20.1" customHeight="1" spans="1:9">
      <c r="A8" s="71"/>
      <c r="B8" s="71"/>
      <c r="C8" s="71"/>
      <c r="D8" s="71"/>
      <c r="E8" s="75"/>
      <c r="F8" s="71"/>
      <c r="G8" s="71"/>
      <c r="H8" s="73"/>
      <c r="I8" s="80"/>
    </row>
    <row r="9" ht="20.1" customHeight="1" spans="1:9">
      <c r="A9" s="71"/>
      <c r="B9" s="71"/>
      <c r="C9" s="71"/>
      <c r="D9" s="71"/>
      <c r="E9" s="75"/>
      <c r="F9" s="71"/>
      <c r="G9" s="71"/>
      <c r="H9" s="73"/>
      <c r="I9" s="80"/>
    </row>
    <row r="10" ht="20.1" customHeight="1" spans="1:9">
      <c r="A10" s="71"/>
      <c r="B10" s="71"/>
      <c r="C10" s="71"/>
      <c r="D10" s="71"/>
      <c r="E10" s="72"/>
      <c r="F10" s="71"/>
      <c r="G10" s="71"/>
      <c r="H10" s="73"/>
      <c r="I10" s="80"/>
    </row>
    <row r="11" ht="20.1" customHeight="1" spans="1:9">
      <c r="A11" s="71"/>
      <c r="B11" s="71"/>
      <c r="C11" s="71"/>
      <c r="D11" s="71"/>
      <c r="E11" s="72"/>
      <c r="F11" s="71"/>
      <c r="G11" s="71"/>
      <c r="H11" s="73"/>
      <c r="I11" s="80"/>
    </row>
  </sheetData>
  <mergeCells count="7">
    <mergeCell ref="A2:H2"/>
    <mergeCell ref="C4:H4"/>
    <mergeCell ref="A4:A6"/>
    <mergeCell ref="B4:B6"/>
    <mergeCell ref="C5:C6"/>
    <mergeCell ref="D5:D6"/>
    <mergeCell ref="H5:H6"/>
  </mergeCells>
  <pageMargins left="0.75" right="0.75" top="1" bottom="1" header="0.5" footer="0.5"/>
  <pageSetup paperSize="9" scale="94" fitToHeight="0" orientation="landscape" useFirstPageNumber="1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8"/>
  <sheetViews>
    <sheetView zoomScaleSheetLayoutView="60" workbookViewId="0">
      <selection activeCell="C7" sqref="C7"/>
    </sheetView>
  </sheetViews>
  <sheetFormatPr defaultColWidth="9.16666666666667" defaultRowHeight="12.75" customHeight="1"/>
  <cols>
    <col min="1" max="3" width="5.66666666666667" style="22" customWidth="1"/>
    <col min="4" max="4" width="17" style="22" customWidth="1"/>
    <col min="5" max="5" width="92.3333333333333" style="22" customWidth="1"/>
    <col min="6" max="8" width="18.1666666666667" style="22" customWidth="1"/>
    <col min="9" max="245" width="10.6666666666667" style="22" customWidth="1"/>
    <col min="246" max="16384" width="9.16666666666667" style="22"/>
  </cols>
  <sheetData>
    <row r="1" ht="20.1" customHeight="1" spans="1:245">
      <c r="A1" s="23"/>
      <c r="B1" s="23"/>
      <c r="C1" s="23"/>
      <c r="D1" s="23"/>
      <c r="E1" s="23"/>
      <c r="F1" s="23"/>
      <c r="G1" s="23"/>
      <c r="H1" s="24" t="s">
        <v>290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</row>
    <row r="2" ht="20.1" customHeight="1" spans="1:245">
      <c r="A2" s="25" t="s">
        <v>291</v>
      </c>
      <c r="B2" s="25"/>
      <c r="C2" s="25"/>
      <c r="D2" s="25"/>
      <c r="E2" s="25"/>
      <c r="F2" s="25"/>
      <c r="G2" s="25"/>
      <c r="H2" s="25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</row>
    <row r="3" ht="20.1" customHeight="1" spans="1:245">
      <c r="A3" s="26" t="s">
        <v>292</v>
      </c>
      <c r="B3" s="26"/>
      <c r="C3" s="26"/>
      <c r="D3" s="26"/>
      <c r="E3" s="26"/>
      <c r="F3" s="27"/>
      <c r="G3" s="27"/>
      <c r="H3" s="28" t="s">
        <v>56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</row>
    <row r="4" ht="20.1" customHeight="1" spans="1:245">
      <c r="A4" s="29" t="s">
        <v>57</v>
      </c>
      <c r="B4" s="29"/>
      <c r="C4" s="29"/>
      <c r="D4" s="30"/>
      <c r="E4" s="31"/>
      <c r="F4" s="32" t="s">
        <v>293</v>
      </c>
      <c r="G4" s="32"/>
      <c r="H4" s="3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</row>
    <row r="5" ht="20.1" customHeight="1" spans="1:245">
      <c r="A5" s="33" t="s">
        <v>68</v>
      </c>
      <c r="B5" s="34"/>
      <c r="C5" s="35"/>
      <c r="D5" s="36" t="s">
        <v>69</v>
      </c>
      <c r="E5" s="37" t="s">
        <v>106</v>
      </c>
      <c r="F5" s="38" t="s">
        <v>58</v>
      </c>
      <c r="G5" s="38" t="s">
        <v>102</v>
      </c>
      <c r="H5" s="32" t="s">
        <v>103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</row>
    <row r="6" ht="20.1" customHeight="1" spans="1:245">
      <c r="A6" s="39" t="s">
        <v>78</v>
      </c>
      <c r="B6" s="39" t="s">
        <v>79</v>
      </c>
      <c r="C6" s="40" t="s">
        <v>80</v>
      </c>
      <c r="D6" s="41"/>
      <c r="E6" s="42"/>
      <c r="F6" s="43"/>
      <c r="G6" s="43"/>
      <c r="H6" s="44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</row>
    <row r="7" ht="21" customHeight="1" spans="1:245">
      <c r="A7" s="45"/>
      <c r="B7" s="45"/>
      <c r="C7" s="45"/>
      <c r="D7" s="45"/>
      <c r="E7" s="45"/>
      <c r="F7" s="46"/>
      <c r="G7" s="47"/>
      <c r="H7" s="46"/>
      <c r="I7" s="52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</row>
    <row r="8" ht="21" customHeight="1" spans="1:245">
      <c r="A8" s="45"/>
      <c r="B8" s="45"/>
      <c r="C8" s="45"/>
      <c r="D8" s="45"/>
      <c r="E8" s="45"/>
      <c r="F8" s="46"/>
      <c r="G8" s="47"/>
      <c r="H8" s="46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</row>
    <row r="9" ht="21" customHeight="1" spans="1:245">
      <c r="A9" s="45"/>
      <c r="B9" s="45"/>
      <c r="C9" s="45"/>
      <c r="D9" s="45"/>
      <c r="E9" s="45"/>
      <c r="F9" s="46"/>
      <c r="G9" s="47"/>
      <c r="H9" s="46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</row>
    <row r="10" ht="21" customHeight="1" spans="1:245">
      <c r="A10" s="45"/>
      <c r="B10" s="45"/>
      <c r="C10" s="45"/>
      <c r="D10" s="45"/>
      <c r="E10" s="45"/>
      <c r="F10" s="46"/>
      <c r="G10" s="47"/>
      <c r="H10" s="4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</row>
    <row r="11" ht="21" customHeight="1" spans="1:245">
      <c r="A11" s="45"/>
      <c r="B11" s="45"/>
      <c r="C11" s="45"/>
      <c r="D11" s="45"/>
      <c r="E11" s="45"/>
      <c r="F11" s="46"/>
      <c r="G11" s="47"/>
      <c r="H11" s="46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</row>
    <row r="12" ht="21" customHeight="1" spans="1:245">
      <c r="A12" s="45"/>
      <c r="B12" s="45"/>
      <c r="C12" s="45"/>
      <c r="D12" s="45"/>
      <c r="E12" s="45"/>
      <c r="F12" s="46"/>
      <c r="G12" s="47"/>
      <c r="H12" s="46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</row>
    <row r="13" ht="21" customHeight="1" spans="1:245">
      <c r="A13" s="45"/>
      <c r="B13" s="45"/>
      <c r="C13" s="45"/>
      <c r="D13" s="45"/>
      <c r="E13" s="45"/>
      <c r="F13" s="46"/>
      <c r="G13" s="47"/>
      <c r="H13" s="46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</row>
    <row r="14" ht="21" customHeight="1" spans="1:245">
      <c r="A14" s="45"/>
      <c r="B14" s="45"/>
      <c r="C14" s="45"/>
      <c r="D14" s="45"/>
      <c r="E14" s="45"/>
      <c r="F14" s="46"/>
      <c r="G14" s="47"/>
      <c r="H14" s="46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</row>
    <row r="15" ht="21" customHeight="1" spans="1:245">
      <c r="A15" s="45"/>
      <c r="B15" s="45"/>
      <c r="C15" s="45"/>
      <c r="D15" s="45"/>
      <c r="E15" s="45"/>
      <c r="F15" s="46"/>
      <c r="G15" s="47"/>
      <c r="H15" s="46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</row>
    <row r="16" ht="21" customHeight="1" spans="1:245">
      <c r="A16" s="45"/>
      <c r="B16" s="45"/>
      <c r="C16" s="45"/>
      <c r="D16" s="45"/>
      <c r="E16" s="45"/>
      <c r="F16" s="46"/>
      <c r="G16" s="47"/>
      <c r="H16" s="46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</row>
    <row r="17" ht="21" customHeight="1" spans="1:245">
      <c r="A17" s="45"/>
      <c r="B17" s="45"/>
      <c r="C17" s="45"/>
      <c r="D17" s="45"/>
      <c r="E17" s="45"/>
      <c r="F17" s="46"/>
      <c r="G17" s="47"/>
      <c r="H17" s="46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</row>
    <row r="18" ht="21" customHeight="1" spans="1:245">
      <c r="A18" s="45"/>
      <c r="B18" s="45"/>
      <c r="C18" s="45"/>
      <c r="D18" s="45"/>
      <c r="E18" s="45"/>
      <c r="F18" s="46"/>
      <c r="G18" s="47"/>
      <c r="H18" s="46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</row>
    <row r="19" ht="21" customHeight="1" spans="1:245">
      <c r="A19" s="45"/>
      <c r="B19" s="45"/>
      <c r="C19" s="45"/>
      <c r="D19" s="45"/>
      <c r="E19" s="45"/>
      <c r="F19" s="46"/>
      <c r="G19" s="47"/>
      <c r="H19" s="46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</row>
    <row r="20" ht="21" customHeight="1" spans="1:245">
      <c r="A20" s="45"/>
      <c r="B20" s="45"/>
      <c r="C20" s="45"/>
      <c r="D20" s="45"/>
      <c r="E20" s="45"/>
      <c r="F20" s="46"/>
      <c r="G20" s="47"/>
      <c r="H20" s="46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</row>
    <row r="21" ht="20.1" customHeight="1" spans="1:245">
      <c r="A21" s="48"/>
      <c r="B21" s="48"/>
      <c r="C21" s="48"/>
      <c r="D21" s="49"/>
      <c r="E21" s="49"/>
      <c r="F21" s="49"/>
      <c r="G21" s="49"/>
      <c r="H21" s="49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</row>
    <row r="22" ht="20.1" customHeight="1" spans="1:245">
      <c r="A22" s="48"/>
      <c r="B22" s="48"/>
      <c r="C22" s="48"/>
      <c r="D22" s="48"/>
      <c r="E22" s="48"/>
      <c r="F22" s="48"/>
      <c r="G22" s="48"/>
      <c r="H22" s="4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</row>
    <row r="23" ht="20.1" customHeight="1" spans="1:245">
      <c r="A23" s="48"/>
      <c r="B23" s="48"/>
      <c r="C23" s="48"/>
      <c r="D23" s="49"/>
      <c r="E23" s="49"/>
      <c r="F23" s="49"/>
      <c r="G23" s="49"/>
      <c r="H23" s="4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</row>
    <row r="24" ht="20.1" customHeight="1" spans="1:245">
      <c r="A24" s="48"/>
      <c r="B24" s="48"/>
      <c r="C24" s="48"/>
      <c r="D24" s="49"/>
      <c r="E24" s="49"/>
      <c r="F24" s="49"/>
      <c r="G24" s="49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</row>
    <row r="25" ht="20.1" customHeight="1" spans="1:245">
      <c r="A25" s="48"/>
      <c r="B25" s="48"/>
      <c r="C25" s="48"/>
      <c r="D25" s="48"/>
      <c r="E25" s="48"/>
      <c r="F25" s="48"/>
      <c r="G25" s="48"/>
      <c r="H25" s="49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</row>
    <row r="26" ht="20.1" customHeight="1" spans="1:245">
      <c r="A26" s="48"/>
      <c r="B26" s="48"/>
      <c r="C26" s="48"/>
      <c r="D26" s="49"/>
      <c r="E26" s="49"/>
      <c r="F26" s="49"/>
      <c r="G26" s="49"/>
      <c r="H26" s="49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</row>
    <row r="27" ht="20.1" customHeight="1" spans="1:245">
      <c r="A27" s="48"/>
      <c r="B27" s="48"/>
      <c r="C27" s="48"/>
      <c r="D27" s="49"/>
      <c r="E27" s="49"/>
      <c r="F27" s="49"/>
      <c r="G27" s="49"/>
      <c r="H27" s="49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</row>
    <row r="28" ht="20.1" customHeight="1" spans="1:245">
      <c r="A28" s="48"/>
      <c r="B28" s="48"/>
      <c r="C28" s="48"/>
      <c r="D28" s="48"/>
      <c r="E28" s="48"/>
      <c r="F28" s="48"/>
      <c r="G28" s="48"/>
      <c r="H28" s="49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</row>
    <row r="29" ht="20.1" customHeight="1" spans="1:245">
      <c r="A29" s="48"/>
      <c r="B29" s="48"/>
      <c r="C29" s="48"/>
      <c r="D29" s="49"/>
      <c r="E29" s="49"/>
      <c r="F29" s="49"/>
      <c r="G29" s="49"/>
      <c r="H29" s="49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</row>
    <row r="30" ht="20.1" customHeight="1" spans="1:245">
      <c r="A30" s="48"/>
      <c r="B30" s="48"/>
      <c r="C30" s="48"/>
      <c r="D30" s="49"/>
      <c r="E30" s="49"/>
      <c r="F30" s="49"/>
      <c r="G30" s="49"/>
      <c r="H30" s="49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</row>
    <row r="31" ht="20.1" customHeight="1" spans="1:245">
      <c r="A31" s="48"/>
      <c r="B31" s="48"/>
      <c r="C31" s="48"/>
      <c r="D31" s="48"/>
      <c r="E31" s="48"/>
      <c r="F31" s="48"/>
      <c r="G31" s="48"/>
      <c r="H31" s="49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</row>
    <row r="32" ht="20.1" customHeight="1" spans="1:245">
      <c r="A32" s="48"/>
      <c r="B32" s="48"/>
      <c r="C32" s="48"/>
      <c r="D32" s="48"/>
      <c r="E32" s="50"/>
      <c r="F32" s="50"/>
      <c r="G32" s="50"/>
      <c r="H32" s="49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</row>
    <row r="33" ht="20.1" customHeight="1" spans="1:245">
      <c r="A33" s="48"/>
      <c r="B33" s="48"/>
      <c r="C33" s="48"/>
      <c r="D33" s="48"/>
      <c r="E33" s="50"/>
      <c r="F33" s="50"/>
      <c r="G33" s="50"/>
      <c r="H33" s="49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</row>
    <row r="34" ht="20.1" customHeight="1" spans="1:245">
      <c r="A34" s="48"/>
      <c r="B34" s="48"/>
      <c r="C34" s="48"/>
      <c r="D34" s="48"/>
      <c r="E34" s="48"/>
      <c r="F34" s="48"/>
      <c r="G34" s="48"/>
      <c r="H34" s="49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</row>
    <row r="35" ht="20.1" customHeight="1" spans="1:245">
      <c r="A35" s="48"/>
      <c r="B35" s="48"/>
      <c r="C35" s="48"/>
      <c r="D35" s="48"/>
      <c r="E35" s="51"/>
      <c r="F35" s="51"/>
      <c r="G35" s="51"/>
      <c r="H35" s="49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8"/>
      <c r="AO35" s="48"/>
      <c r="AP35" s="48"/>
      <c r="AQ35" s="48"/>
      <c r="AR35" s="48"/>
      <c r="AS35" s="48"/>
      <c r="AT35" s="48"/>
      <c r="AU35" s="48"/>
      <c r="AV35" s="48"/>
      <c r="AW35" s="48"/>
      <c r="AX35" s="48"/>
      <c r="AY35" s="48"/>
      <c r="AZ35" s="48"/>
      <c r="BA35" s="48"/>
      <c r="BB35" s="48"/>
      <c r="BC35" s="48"/>
      <c r="BD35" s="48"/>
      <c r="BE35" s="48"/>
      <c r="BF35" s="48"/>
      <c r="BG35" s="48"/>
      <c r="BH35" s="48"/>
      <c r="BI35" s="48"/>
      <c r="BJ35" s="48"/>
      <c r="BK35" s="48"/>
      <c r="BL35" s="48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8"/>
      <c r="CA35" s="48"/>
      <c r="CB35" s="48"/>
      <c r="CC35" s="48"/>
      <c r="CD35" s="48"/>
      <c r="CE35" s="48"/>
      <c r="CF35" s="48"/>
      <c r="CG35" s="48"/>
      <c r="CH35" s="48"/>
      <c r="CI35" s="48"/>
      <c r="CJ35" s="48"/>
      <c r="CK35" s="48"/>
      <c r="CL35" s="48"/>
      <c r="CM35" s="48"/>
      <c r="CN35" s="48"/>
      <c r="CO35" s="48"/>
      <c r="CP35" s="48"/>
      <c r="CQ35" s="48"/>
      <c r="CR35" s="48"/>
      <c r="CS35" s="48"/>
      <c r="CT35" s="48"/>
      <c r="CU35" s="48"/>
      <c r="CV35" s="48"/>
      <c r="CW35" s="48"/>
      <c r="CX35" s="48"/>
      <c r="CY35" s="48"/>
      <c r="CZ35" s="48"/>
      <c r="DA35" s="48"/>
      <c r="DB35" s="48"/>
      <c r="DC35" s="48"/>
      <c r="DD35" s="48"/>
      <c r="DE35" s="48"/>
      <c r="DF35" s="48"/>
      <c r="DG35" s="48"/>
      <c r="DH35" s="48"/>
      <c r="DI35" s="48"/>
      <c r="DJ35" s="48"/>
      <c r="DK35" s="48"/>
      <c r="DL35" s="48"/>
      <c r="DM35" s="48"/>
      <c r="DN35" s="48"/>
      <c r="DO35" s="48"/>
      <c r="DP35" s="48"/>
      <c r="DQ35" s="48"/>
      <c r="DR35" s="48"/>
      <c r="DS35" s="48"/>
      <c r="DT35" s="48"/>
      <c r="DU35" s="48"/>
      <c r="DV35" s="48"/>
      <c r="DW35" s="48"/>
      <c r="DX35" s="48"/>
      <c r="DY35" s="48"/>
      <c r="DZ35" s="48"/>
      <c r="EA35" s="48"/>
      <c r="EB35" s="48"/>
      <c r="EC35" s="48"/>
      <c r="ED35" s="48"/>
      <c r="EE35" s="48"/>
      <c r="EF35" s="48"/>
      <c r="EG35" s="48"/>
      <c r="EH35" s="48"/>
      <c r="EI35" s="48"/>
      <c r="EJ35" s="48"/>
      <c r="EK35" s="48"/>
      <c r="EL35" s="48"/>
      <c r="EM35" s="48"/>
      <c r="EN35" s="48"/>
      <c r="EO35" s="48"/>
      <c r="EP35" s="48"/>
      <c r="EQ35" s="48"/>
      <c r="ER35" s="48"/>
      <c r="ES35" s="48"/>
      <c r="ET35" s="48"/>
      <c r="EU35" s="48"/>
      <c r="EV35" s="48"/>
      <c r="EW35" s="48"/>
      <c r="EX35" s="48"/>
      <c r="EY35" s="48"/>
      <c r="EZ35" s="48"/>
      <c r="FA35" s="48"/>
      <c r="FB35" s="48"/>
      <c r="FC35" s="48"/>
      <c r="FD35" s="48"/>
      <c r="FE35" s="48"/>
      <c r="FF35" s="48"/>
      <c r="FG35" s="48"/>
      <c r="FH35" s="48"/>
      <c r="FI35" s="48"/>
      <c r="FJ35" s="48"/>
      <c r="FK35" s="48"/>
      <c r="FL35" s="48"/>
      <c r="FM35" s="48"/>
      <c r="FN35" s="48"/>
      <c r="FO35" s="48"/>
      <c r="FP35" s="48"/>
      <c r="FQ35" s="48"/>
      <c r="FR35" s="48"/>
      <c r="FS35" s="48"/>
      <c r="FT35" s="48"/>
      <c r="FU35" s="48"/>
      <c r="FV35" s="48"/>
      <c r="FW35" s="48"/>
      <c r="FX35" s="48"/>
      <c r="FY35" s="48"/>
      <c r="FZ35" s="48"/>
      <c r="GA35" s="48"/>
      <c r="GB35" s="48"/>
      <c r="GC35" s="48"/>
      <c r="GD35" s="48"/>
      <c r="GE35" s="48"/>
      <c r="GF35" s="48"/>
      <c r="GG35" s="48"/>
      <c r="GH35" s="48"/>
      <c r="GI35" s="48"/>
      <c r="GJ35" s="48"/>
      <c r="GK35" s="48"/>
      <c r="GL35" s="48"/>
      <c r="GM35" s="48"/>
      <c r="GN35" s="48"/>
      <c r="GO35" s="48"/>
      <c r="GP35" s="48"/>
      <c r="GQ35" s="48"/>
      <c r="GR35" s="48"/>
      <c r="GS35" s="48"/>
      <c r="GT35" s="48"/>
      <c r="GU35" s="48"/>
      <c r="GV35" s="48"/>
      <c r="GW35" s="48"/>
      <c r="GX35" s="48"/>
      <c r="GY35" s="48"/>
      <c r="GZ35" s="48"/>
      <c r="HA35" s="48"/>
      <c r="HB35" s="48"/>
      <c r="HC35" s="48"/>
      <c r="HD35" s="48"/>
      <c r="HE35" s="48"/>
      <c r="HF35" s="48"/>
      <c r="HG35" s="48"/>
      <c r="HH35" s="48"/>
      <c r="HI35" s="48"/>
      <c r="HJ35" s="48"/>
      <c r="HK35" s="48"/>
      <c r="HL35" s="48"/>
      <c r="HM35" s="48"/>
      <c r="HN35" s="48"/>
      <c r="HO35" s="48"/>
      <c r="HP35" s="48"/>
      <c r="HQ35" s="48"/>
      <c r="HR35" s="48"/>
      <c r="HS35" s="48"/>
      <c r="HT35" s="48"/>
      <c r="HU35" s="48"/>
      <c r="HV35" s="48"/>
      <c r="HW35" s="48"/>
      <c r="HX35" s="48"/>
      <c r="HY35" s="48"/>
      <c r="HZ35" s="48"/>
      <c r="IA35" s="48"/>
      <c r="IB35" s="48"/>
      <c r="IC35" s="48"/>
      <c r="ID35" s="48"/>
      <c r="IE35" s="48"/>
      <c r="IF35" s="48"/>
      <c r="IG35" s="48"/>
      <c r="IH35" s="48"/>
      <c r="II35" s="48"/>
      <c r="IJ35" s="48"/>
      <c r="IK35" s="48"/>
    </row>
    <row r="36" ht="20.1" customHeight="1" spans="1:245">
      <c r="A36" s="52"/>
      <c r="B36" s="52"/>
      <c r="C36" s="52"/>
      <c r="D36" s="52"/>
      <c r="E36" s="53"/>
      <c r="F36" s="53"/>
      <c r="G36" s="53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  <c r="FY36" s="52"/>
      <c r="FZ36" s="52"/>
      <c r="GA36" s="52"/>
      <c r="GB36" s="52"/>
      <c r="GC36" s="52"/>
      <c r="GD36" s="52"/>
      <c r="GE36" s="52"/>
      <c r="GF36" s="52"/>
      <c r="GG36" s="52"/>
      <c r="GH36" s="52"/>
      <c r="GI36" s="52"/>
      <c r="GJ36" s="52"/>
      <c r="GK36" s="52"/>
      <c r="GL36" s="52"/>
      <c r="GM36" s="52"/>
      <c r="GN36" s="52"/>
      <c r="GO36" s="52"/>
      <c r="GP36" s="52"/>
      <c r="GQ36" s="52"/>
      <c r="GR36" s="52"/>
      <c r="GS36" s="52"/>
      <c r="GT36" s="52"/>
      <c r="GU36" s="52"/>
      <c r="GV36" s="52"/>
      <c r="GW36" s="52"/>
      <c r="GX36" s="52"/>
      <c r="GY36" s="52"/>
      <c r="GZ36" s="52"/>
      <c r="HA36" s="52"/>
      <c r="HB36" s="52"/>
      <c r="HC36" s="52"/>
      <c r="HD36" s="52"/>
      <c r="HE36" s="52"/>
      <c r="HF36" s="52"/>
      <c r="HG36" s="52"/>
      <c r="HH36" s="52"/>
      <c r="HI36" s="52"/>
      <c r="HJ36" s="52"/>
      <c r="HK36" s="52"/>
      <c r="HL36" s="52"/>
      <c r="HM36" s="52"/>
      <c r="HN36" s="52"/>
      <c r="HO36" s="52"/>
      <c r="HP36" s="52"/>
      <c r="HQ36" s="52"/>
      <c r="HR36" s="52"/>
      <c r="HS36" s="52"/>
      <c r="HT36" s="52"/>
      <c r="HU36" s="52"/>
      <c r="HV36" s="52"/>
      <c r="HW36" s="52"/>
      <c r="HX36" s="52"/>
      <c r="HY36" s="52"/>
      <c r="HZ36" s="52"/>
      <c r="IA36" s="52"/>
      <c r="IB36" s="52"/>
      <c r="IC36" s="52"/>
      <c r="ID36" s="52"/>
      <c r="IE36" s="52"/>
      <c r="IF36" s="52"/>
      <c r="IG36" s="52"/>
      <c r="IH36" s="52"/>
      <c r="II36" s="52"/>
      <c r="IJ36" s="52"/>
      <c r="IK36" s="52"/>
    </row>
    <row r="37" ht="20.1" customHeight="1" spans="1:245">
      <c r="A37" s="54"/>
      <c r="B37" s="54"/>
      <c r="C37" s="54"/>
      <c r="D37" s="54"/>
      <c r="E37" s="54"/>
      <c r="F37" s="54"/>
      <c r="G37" s="54"/>
      <c r="H37" s="55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</row>
    <row r="38" ht="20.1" customHeight="1" spans="1:245">
      <c r="A38" s="52"/>
      <c r="B38" s="52"/>
      <c r="C38" s="52"/>
      <c r="D38" s="52"/>
      <c r="E38" s="52"/>
      <c r="F38" s="52"/>
      <c r="G38" s="52"/>
      <c r="H38" s="55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</row>
    <row r="39" ht="20.1" customHeight="1" spans="1:245">
      <c r="A39" s="56"/>
      <c r="B39" s="56"/>
      <c r="C39" s="56"/>
      <c r="D39" s="56"/>
      <c r="E39" s="56"/>
      <c r="F39" s="52"/>
      <c r="G39" s="52"/>
      <c r="H39" s="55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</row>
    <row r="40" ht="20.1" customHeight="1" spans="1:245">
      <c r="A40" s="56"/>
      <c r="B40" s="56"/>
      <c r="C40" s="56"/>
      <c r="D40" s="56"/>
      <c r="E40" s="56"/>
      <c r="F40" s="52"/>
      <c r="G40" s="52"/>
      <c r="H40" s="55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</row>
    <row r="41" ht="20.1" customHeight="1" spans="1:245">
      <c r="A41" s="56"/>
      <c r="B41" s="56"/>
      <c r="C41" s="56"/>
      <c r="D41" s="56"/>
      <c r="E41" s="56"/>
      <c r="F41" s="52"/>
      <c r="G41" s="52"/>
      <c r="H41" s="55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</row>
    <row r="42" ht="20.1" customHeight="1" spans="1:245">
      <c r="A42" s="56"/>
      <c r="B42" s="56"/>
      <c r="C42" s="56"/>
      <c r="D42" s="56"/>
      <c r="E42" s="56"/>
      <c r="F42" s="52"/>
      <c r="G42" s="52"/>
      <c r="H42" s="55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</row>
    <row r="43" ht="20.1" customHeight="1" spans="1:245">
      <c r="A43" s="56"/>
      <c r="B43" s="56"/>
      <c r="C43" s="56"/>
      <c r="D43" s="56"/>
      <c r="E43" s="56"/>
      <c r="F43" s="52"/>
      <c r="G43" s="52"/>
      <c r="H43" s="55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</row>
    <row r="44" ht="20.1" customHeight="1" spans="1:245">
      <c r="A44" s="56"/>
      <c r="B44" s="56"/>
      <c r="C44" s="56"/>
      <c r="D44" s="56"/>
      <c r="E44" s="56"/>
      <c r="F44" s="52"/>
      <c r="G44" s="52"/>
      <c r="H44" s="55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</row>
    <row r="45" ht="20.1" customHeight="1" spans="1:245">
      <c r="A45" s="56"/>
      <c r="B45" s="56"/>
      <c r="C45" s="56"/>
      <c r="D45" s="56"/>
      <c r="E45" s="56"/>
      <c r="F45" s="52"/>
      <c r="G45" s="52"/>
      <c r="H45" s="55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</row>
    <row r="46" ht="20.1" customHeight="1" spans="1:245">
      <c r="A46" s="56"/>
      <c r="B46" s="56"/>
      <c r="C46" s="56"/>
      <c r="D46" s="56"/>
      <c r="E46" s="56"/>
      <c r="F46" s="52"/>
      <c r="G46" s="52"/>
      <c r="H46" s="55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56"/>
      <c r="BB46" s="56"/>
      <c r="BC46" s="56"/>
      <c r="BD46" s="56"/>
      <c r="BE46" s="56"/>
      <c r="BF46" s="56"/>
      <c r="BG46" s="56"/>
      <c r="BH46" s="56"/>
      <c r="BI46" s="56"/>
      <c r="BJ46" s="56"/>
      <c r="BK46" s="56"/>
      <c r="BL46" s="56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6"/>
      <c r="CA46" s="56"/>
      <c r="CB46" s="56"/>
      <c r="CC46" s="56"/>
      <c r="CD46" s="56"/>
      <c r="CE46" s="56"/>
      <c r="CF46" s="56"/>
      <c r="CG46" s="56"/>
      <c r="CH46" s="56"/>
      <c r="CI46" s="56"/>
      <c r="CJ46" s="56"/>
      <c r="CK46" s="56"/>
      <c r="CL46" s="56"/>
      <c r="CM46" s="56"/>
      <c r="CN46" s="56"/>
      <c r="CO46" s="56"/>
      <c r="CP46" s="56"/>
      <c r="CQ46" s="56"/>
      <c r="CR46" s="56"/>
      <c r="CS46" s="56"/>
      <c r="CT46" s="56"/>
      <c r="CU46" s="56"/>
      <c r="CV46" s="56"/>
      <c r="CW46" s="56"/>
      <c r="CX46" s="56"/>
      <c r="CY46" s="56"/>
      <c r="CZ46" s="56"/>
      <c r="DA46" s="56"/>
      <c r="DB46" s="56"/>
      <c r="DC46" s="56"/>
      <c r="DD46" s="56"/>
      <c r="DE46" s="56"/>
      <c r="DF46" s="56"/>
      <c r="DG46" s="56"/>
      <c r="DH46" s="56"/>
      <c r="DI46" s="56"/>
      <c r="DJ46" s="56"/>
      <c r="DK46" s="56"/>
      <c r="DL46" s="56"/>
      <c r="DM46" s="56"/>
      <c r="DN46" s="56"/>
      <c r="DO46" s="56"/>
      <c r="DP46" s="56"/>
      <c r="DQ46" s="56"/>
      <c r="DR46" s="56"/>
      <c r="DS46" s="56"/>
      <c r="DT46" s="56"/>
      <c r="DU46" s="56"/>
      <c r="DV46" s="56"/>
      <c r="DW46" s="56"/>
      <c r="DX46" s="56"/>
      <c r="DY46" s="56"/>
      <c r="DZ46" s="56"/>
      <c r="EA46" s="56"/>
      <c r="EB46" s="56"/>
      <c r="EC46" s="56"/>
      <c r="ED46" s="56"/>
      <c r="EE46" s="56"/>
      <c r="EF46" s="56"/>
      <c r="EG46" s="56"/>
      <c r="EH46" s="56"/>
      <c r="EI46" s="56"/>
      <c r="EJ46" s="56"/>
      <c r="EK46" s="56"/>
      <c r="EL46" s="56"/>
      <c r="EM46" s="56"/>
      <c r="EN46" s="56"/>
      <c r="EO46" s="56"/>
      <c r="EP46" s="56"/>
      <c r="EQ46" s="56"/>
      <c r="ER46" s="56"/>
      <c r="ES46" s="56"/>
      <c r="ET46" s="56"/>
      <c r="EU46" s="56"/>
      <c r="EV46" s="56"/>
      <c r="EW46" s="56"/>
      <c r="EX46" s="56"/>
      <c r="EY46" s="56"/>
      <c r="EZ46" s="56"/>
      <c r="FA46" s="56"/>
      <c r="FB46" s="56"/>
      <c r="FC46" s="56"/>
      <c r="FD46" s="56"/>
      <c r="FE46" s="56"/>
      <c r="FF46" s="56"/>
      <c r="FG46" s="56"/>
      <c r="FH46" s="56"/>
      <c r="FI46" s="56"/>
      <c r="FJ46" s="56"/>
      <c r="FK46" s="56"/>
      <c r="FL46" s="56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</row>
    <row r="47" ht="20.1" customHeight="1" spans="1:245">
      <c r="A47" s="56"/>
      <c r="B47" s="56"/>
      <c r="C47" s="56"/>
      <c r="D47" s="56"/>
      <c r="E47" s="56"/>
      <c r="F47" s="52"/>
      <c r="G47" s="52"/>
      <c r="H47" s="55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</row>
    <row r="48" ht="20.1" customHeight="1" spans="1:245">
      <c r="A48" s="56"/>
      <c r="B48" s="56"/>
      <c r="C48" s="56"/>
      <c r="D48" s="56"/>
      <c r="E48" s="56"/>
      <c r="F48" s="52"/>
      <c r="G48" s="52"/>
      <c r="H48" s="55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56"/>
      <c r="BA48" s="56"/>
      <c r="BB48" s="56"/>
      <c r="BC48" s="56"/>
      <c r="BD48" s="56"/>
      <c r="BE48" s="56"/>
      <c r="BF48" s="56"/>
      <c r="BG48" s="56"/>
      <c r="BH48" s="56"/>
      <c r="BI48" s="56"/>
      <c r="BJ48" s="56"/>
      <c r="BK48" s="56"/>
      <c r="BL48" s="56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6"/>
      <c r="CA48" s="56"/>
      <c r="CB48" s="56"/>
      <c r="CC48" s="56"/>
      <c r="CD48" s="56"/>
      <c r="CE48" s="56"/>
      <c r="CF48" s="56"/>
      <c r="CG48" s="56"/>
      <c r="CH48" s="56"/>
      <c r="CI48" s="56"/>
      <c r="CJ48" s="56"/>
      <c r="CK48" s="56"/>
      <c r="CL48" s="56"/>
      <c r="CM48" s="56"/>
      <c r="CN48" s="56"/>
      <c r="CO48" s="56"/>
      <c r="CP48" s="56"/>
      <c r="CQ48" s="56"/>
      <c r="CR48" s="56"/>
      <c r="CS48" s="56"/>
      <c r="CT48" s="56"/>
      <c r="CU48" s="56"/>
      <c r="CV48" s="56"/>
      <c r="CW48" s="56"/>
      <c r="CX48" s="56"/>
      <c r="CY48" s="56"/>
      <c r="CZ48" s="56"/>
      <c r="DA48" s="56"/>
      <c r="DB48" s="56"/>
      <c r="DC48" s="56"/>
      <c r="DD48" s="56"/>
      <c r="DE48" s="56"/>
      <c r="DF48" s="56"/>
      <c r="DG48" s="56"/>
      <c r="DH48" s="56"/>
      <c r="DI48" s="56"/>
      <c r="DJ48" s="56"/>
      <c r="DK48" s="56"/>
      <c r="DL48" s="56"/>
      <c r="DM48" s="56"/>
      <c r="DN48" s="56"/>
      <c r="DO48" s="56"/>
      <c r="DP48" s="56"/>
      <c r="DQ48" s="56"/>
      <c r="DR48" s="56"/>
      <c r="DS48" s="56"/>
      <c r="DT48" s="56"/>
      <c r="DU48" s="56"/>
      <c r="DV48" s="56"/>
      <c r="DW48" s="56"/>
      <c r="DX48" s="56"/>
      <c r="DY48" s="56"/>
      <c r="DZ48" s="56"/>
      <c r="EA48" s="56"/>
      <c r="EB48" s="56"/>
      <c r="EC48" s="56"/>
      <c r="ED48" s="56"/>
      <c r="EE48" s="56"/>
      <c r="EF48" s="56"/>
      <c r="EG48" s="56"/>
      <c r="EH48" s="56"/>
      <c r="EI48" s="56"/>
      <c r="EJ48" s="56"/>
      <c r="EK48" s="56"/>
      <c r="EL48" s="56"/>
      <c r="EM48" s="56"/>
      <c r="EN48" s="56"/>
      <c r="EO48" s="56"/>
      <c r="EP48" s="56"/>
      <c r="EQ48" s="56"/>
      <c r="ER48" s="56"/>
      <c r="ES48" s="56"/>
      <c r="ET48" s="56"/>
      <c r="EU48" s="56"/>
      <c r="EV48" s="56"/>
      <c r="EW48" s="56"/>
      <c r="EX48" s="56"/>
      <c r="EY48" s="56"/>
      <c r="EZ48" s="56"/>
      <c r="FA48" s="56"/>
      <c r="FB48" s="56"/>
      <c r="FC48" s="56"/>
      <c r="FD48" s="56"/>
      <c r="FE48" s="56"/>
      <c r="FF48" s="56"/>
      <c r="FG48" s="56"/>
      <c r="FH48" s="56"/>
      <c r="FI48" s="56"/>
      <c r="FJ48" s="56"/>
      <c r="FK48" s="56"/>
      <c r="FL48" s="56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88" fitToHeight="0" orientation="landscape" useFirstPageNumber="1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zoomScaleSheetLayoutView="60" workbookViewId="0">
      <selection activeCell="B30" sqref="B30"/>
    </sheetView>
  </sheetViews>
  <sheetFormatPr defaultColWidth="9.16666666666667" defaultRowHeight="12.75" customHeight="1"/>
  <cols>
    <col min="1" max="1" width="18.3333333333333" style="22" customWidth="1"/>
    <col min="2" max="2" width="42.6666666666667" style="22" customWidth="1"/>
    <col min="3" max="4" width="18" style="22" customWidth="1"/>
    <col min="5" max="7" width="18.6666666666667" style="22" customWidth="1"/>
    <col min="8" max="8" width="18" style="22" customWidth="1"/>
    <col min="9" max="9" width="8.66666666666667" style="22" customWidth="1"/>
    <col min="10" max="16384" width="9.16666666666667" style="22"/>
  </cols>
  <sheetData>
    <row r="1" ht="20.1" customHeight="1" spans="1:9">
      <c r="A1" s="57"/>
      <c r="B1" s="57"/>
      <c r="C1" s="57"/>
      <c r="D1" s="57"/>
      <c r="E1" s="58"/>
      <c r="F1" s="57"/>
      <c r="G1" s="57"/>
      <c r="H1" s="59" t="s">
        <v>294</v>
      </c>
      <c r="I1" s="78"/>
    </row>
    <row r="2" ht="25.5" customHeight="1" spans="1:9">
      <c r="A2" s="25" t="s">
        <v>295</v>
      </c>
      <c r="B2" s="25"/>
      <c r="C2" s="25"/>
      <c r="D2" s="25"/>
      <c r="E2" s="25"/>
      <c r="F2" s="25"/>
      <c r="G2" s="25"/>
      <c r="H2" s="25"/>
      <c r="I2" s="78"/>
    </row>
    <row r="3" ht="20.1" customHeight="1" spans="1:9">
      <c r="A3" s="27" t="s">
        <v>292</v>
      </c>
      <c r="B3" s="23"/>
      <c r="C3" s="23"/>
      <c r="D3" s="23"/>
      <c r="E3" s="23"/>
      <c r="F3" s="23"/>
      <c r="G3" s="23"/>
      <c r="H3" s="28" t="s">
        <v>56</v>
      </c>
      <c r="I3" s="78"/>
    </row>
    <row r="4" ht="20.1" customHeight="1" spans="1:9">
      <c r="A4" s="37" t="s">
        <v>284</v>
      </c>
      <c r="B4" s="37" t="s">
        <v>285</v>
      </c>
      <c r="C4" s="32" t="s">
        <v>286</v>
      </c>
      <c r="D4" s="32"/>
      <c r="E4" s="32"/>
      <c r="F4" s="32"/>
      <c r="G4" s="32"/>
      <c r="H4" s="32"/>
      <c r="I4" s="78"/>
    </row>
    <row r="5" ht="20.1" customHeight="1" spans="1:9">
      <c r="A5" s="37"/>
      <c r="B5" s="37"/>
      <c r="C5" s="60" t="s">
        <v>58</v>
      </c>
      <c r="D5" s="61" t="s">
        <v>213</v>
      </c>
      <c r="E5" s="62" t="s">
        <v>287</v>
      </c>
      <c r="F5" s="63"/>
      <c r="G5" s="63"/>
      <c r="H5" s="64" t="s">
        <v>218</v>
      </c>
      <c r="I5" s="78"/>
    </row>
    <row r="6" ht="33.75" customHeight="1" spans="1:9">
      <c r="A6" s="42"/>
      <c r="B6" s="42"/>
      <c r="C6" s="65"/>
      <c r="D6" s="43"/>
      <c r="E6" s="66" t="s">
        <v>73</v>
      </c>
      <c r="F6" s="67" t="s">
        <v>288</v>
      </c>
      <c r="G6" s="68" t="s">
        <v>289</v>
      </c>
      <c r="H6" s="69"/>
      <c r="I6" s="78"/>
    </row>
    <row r="7" ht="20.1" customHeight="1" spans="1:9">
      <c r="A7" s="70"/>
      <c r="B7" s="70"/>
      <c r="C7" s="46"/>
      <c r="D7" s="46"/>
      <c r="E7" s="46"/>
      <c r="F7" s="46"/>
      <c r="G7" s="46"/>
      <c r="H7" s="46"/>
      <c r="I7" s="79"/>
    </row>
    <row r="8" ht="20.1" customHeight="1" spans="1:9">
      <c r="A8" s="71"/>
      <c r="B8" s="71"/>
      <c r="C8" s="71"/>
      <c r="D8" s="71"/>
      <c r="E8" s="72"/>
      <c r="F8" s="71"/>
      <c r="G8" s="71"/>
      <c r="H8" s="73"/>
      <c r="I8" s="78"/>
    </row>
    <row r="9" ht="20.1" customHeight="1" spans="1:9">
      <c r="A9" s="71"/>
      <c r="B9" s="71"/>
      <c r="C9" s="71"/>
      <c r="D9" s="71"/>
      <c r="E9" s="72"/>
      <c r="F9" s="74"/>
      <c r="G9" s="74"/>
      <c r="H9" s="73"/>
      <c r="I9" s="80"/>
    </row>
    <row r="10" ht="20.1" customHeight="1" spans="1:9">
      <c r="A10" s="71"/>
      <c r="B10" s="71"/>
      <c r="C10" s="71"/>
      <c r="D10" s="71"/>
      <c r="E10" s="75"/>
      <c r="F10" s="71"/>
      <c r="G10" s="71"/>
      <c r="H10" s="73"/>
      <c r="I10" s="80"/>
    </row>
    <row r="11" ht="20.1" customHeight="1" spans="1:9">
      <c r="A11" s="71"/>
      <c r="B11" s="71"/>
      <c r="C11" s="71"/>
      <c r="D11" s="71"/>
      <c r="E11" s="75"/>
      <c r="F11" s="71"/>
      <c r="G11" s="71"/>
      <c r="H11" s="73"/>
      <c r="I11" s="80"/>
    </row>
    <row r="12" ht="20.1" customHeight="1" spans="1:9">
      <c r="A12" s="71"/>
      <c r="B12" s="71"/>
      <c r="C12" s="71"/>
      <c r="D12" s="71"/>
      <c r="E12" s="72"/>
      <c r="F12" s="71"/>
      <c r="G12" s="71"/>
      <c r="H12" s="73"/>
      <c r="I12" s="80"/>
    </row>
    <row r="13" ht="20.1" customHeight="1" spans="1:9">
      <c r="A13" s="71"/>
      <c r="B13" s="71"/>
      <c r="C13" s="71"/>
      <c r="D13" s="71"/>
      <c r="E13" s="72"/>
      <c r="F13" s="71"/>
      <c r="G13" s="71"/>
      <c r="H13" s="73"/>
      <c r="I13" s="80"/>
    </row>
    <row r="14" ht="20.1" customHeight="1" spans="1:9">
      <c r="A14" s="71"/>
      <c r="B14" s="71"/>
      <c r="C14" s="71"/>
      <c r="D14" s="71"/>
      <c r="E14" s="75"/>
      <c r="F14" s="71"/>
      <c r="G14" s="71"/>
      <c r="H14" s="73"/>
      <c r="I14" s="80"/>
    </row>
    <row r="15" ht="20.1" customHeight="1" spans="1:9">
      <c r="A15" s="71"/>
      <c r="B15" s="71"/>
      <c r="C15" s="71"/>
      <c r="D15" s="71"/>
      <c r="E15" s="75"/>
      <c r="F15" s="71"/>
      <c r="G15" s="71"/>
      <c r="H15" s="73"/>
      <c r="I15" s="80"/>
    </row>
    <row r="16" ht="20.1" customHeight="1" spans="1:9">
      <c r="A16" s="71"/>
      <c r="B16" s="71"/>
      <c r="C16" s="71"/>
      <c r="D16" s="71"/>
      <c r="E16" s="72"/>
      <c r="F16" s="71"/>
      <c r="G16" s="71"/>
      <c r="H16" s="73"/>
      <c r="I16" s="80"/>
    </row>
    <row r="17" ht="20.1" customHeight="1" spans="1:9">
      <c r="A17" s="71"/>
      <c r="B17" s="71"/>
      <c r="C17" s="71"/>
      <c r="D17" s="71"/>
      <c r="E17" s="72"/>
      <c r="F17" s="71"/>
      <c r="G17" s="71"/>
      <c r="H17" s="73"/>
      <c r="I17" s="80"/>
    </row>
    <row r="18" ht="20.1" customHeight="1" spans="1:9">
      <c r="A18" s="71"/>
      <c r="B18" s="71"/>
      <c r="C18" s="71"/>
      <c r="D18" s="71"/>
      <c r="E18" s="76"/>
      <c r="F18" s="71"/>
      <c r="G18" s="71"/>
      <c r="H18" s="73"/>
      <c r="I18" s="80"/>
    </row>
    <row r="19" ht="20.1" customHeight="1" spans="1:9">
      <c r="A19" s="71"/>
      <c r="B19" s="71"/>
      <c r="C19" s="71"/>
      <c r="D19" s="71"/>
      <c r="E19" s="75"/>
      <c r="F19" s="71"/>
      <c r="G19" s="71"/>
      <c r="H19" s="73"/>
      <c r="I19" s="80"/>
    </row>
    <row r="20" ht="20.1" customHeight="1" spans="1:9">
      <c r="A20" s="75"/>
      <c r="B20" s="75"/>
      <c r="C20" s="75"/>
      <c r="D20" s="75"/>
      <c r="E20" s="75"/>
      <c r="F20" s="71"/>
      <c r="G20" s="71"/>
      <c r="H20" s="73"/>
      <c r="I20" s="80"/>
    </row>
    <row r="21" ht="20.1" customHeight="1" spans="1:9">
      <c r="A21" s="73"/>
      <c r="B21" s="73"/>
      <c r="C21" s="73"/>
      <c r="D21" s="73"/>
      <c r="E21" s="77"/>
      <c r="F21" s="73"/>
      <c r="G21" s="73"/>
      <c r="H21" s="73"/>
      <c r="I21" s="80"/>
    </row>
    <row r="22" ht="20.1" customHeight="1" spans="1:9">
      <c r="A22" s="73"/>
      <c r="B22" s="73"/>
      <c r="C22" s="73"/>
      <c r="D22" s="73"/>
      <c r="E22" s="77"/>
      <c r="F22" s="73"/>
      <c r="G22" s="73"/>
      <c r="H22" s="73"/>
      <c r="I22" s="80"/>
    </row>
  </sheetData>
  <mergeCells count="7">
    <mergeCell ref="A2:H2"/>
    <mergeCell ref="C4:H4"/>
    <mergeCell ref="A4:A6"/>
    <mergeCell ref="B4:B6"/>
    <mergeCell ref="C5:C6"/>
    <mergeCell ref="D5:D6"/>
    <mergeCell ref="H5:H6"/>
  </mergeCells>
  <pageMargins left="0.75" right="0.75" top="0.72" bottom="0.52" header="0.5" footer="0.5"/>
  <pageSetup paperSize="9" scale="94" fitToHeight="0" orientation="landscape" useFirstPageNumber="1" horizontalDpi="600" verticalDpi="600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K45"/>
  <sheetViews>
    <sheetView zoomScaleSheetLayoutView="60" workbookViewId="0">
      <selection activeCell="E7" sqref="E7"/>
    </sheetView>
  </sheetViews>
  <sheetFormatPr defaultColWidth="9.16666666666667" defaultRowHeight="12.75" customHeight="1"/>
  <cols>
    <col min="1" max="3" width="6.16666666666667" style="22" customWidth="1"/>
    <col min="4" max="4" width="17" style="22" customWidth="1"/>
    <col min="5" max="5" width="92.3333333333333" style="22" customWidth="1"/>
    <col min="6" max="8" width="19.6666666666667" style="22" customWidth="1"/>
    <col min="9" max="245" width="10.6666666666667" style="22" customWidth="1"/>
    <col min="246" max="16384" width="9.16666666666667" style="22"/>
  </cols>
  <sheetData>
    <row r="1" ht="20.1" customHeight="1" spans="1:245">
      <c r="A1" s="23"/>
      <c r="B1" s="23"/>
      <c r="C1" s="23"/>
      <c r="D1" s="23"/>
      <c r="E1" s="23"/>
      <c r="F1" s="23"/>
      <c r="G1" s="23"/>
      <c r="H1" s="24" t="s">
        <v>296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  <c r="HL1" s="52"/>
      <c r="HM1" s="52"/>
      <c r="HN1" s="52"/>
      <c r="HO1" s="52"/>
      <c r="HP1" s="52"/>
      <c r="HQ1" s="52"/>
      <c r="HR1" s="52"/>
      <c r="HS1" s="52"/>
      <c r="HT1" s="52"/>
      <c r="HU1" s="52"/>
      <c r="HV1" s="52"/>
      <c r="HW1" s="52"/>
      <c r="HX1" s="52"/>
      <c r="HY1" s="52"/>
      <c r="HZ1" s="52"/>
      <c r="IA1" s="52"/>
      <c r="IB1" s="52"/>
      <c r="IC1" s="52"/>
      <c r="ID1" s="52"/>
      <c r="IE1" s="52"/>
      <c r="IF1" s="52"/>
      <c r="IG1" s="52"/>
      <c r="IH1" s="52"/>
      <c r="II1" s="52"/>
      <c r="IJ1" s="52"/>
      <c r="IK1" s="52"/>
    </row>
    <row r="2" ht="20.1" customHeight="1" spans="1:245">
      <c r="A2" s="25" t="s">
        <v>297</v>
      </c>
      <c r="B2" s="25"/>
      <c r="C2" s="25"/>
      <c r="D2" s="25"/>
      <c r="E2" s="25"/>
      <c r="F2" s="25"/>
      <c r="G2" s="25"/>
      <c r="H2" s="25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  <c r="HL2" s="52"/>
      <c r="HM2" s="52"/>
      <c r="HN2" s="52"/>
      <c r="HO2" s="52"/>
      <c r="HP2" s="52"/>
      <c r="HQ2" s="52"/>
      <c r="HR2" s="52"/>
      <c r="HS2" s="52"/>
      <c r="HT2" s="52"/>
      <c r="HU2" s="52"/>
      <c r="HV2" s="52"/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/>
      <c r="II2" s="52"/>
      <c r="IJ2" s="52"/>
      <c r="IK2" s="52"/>
    </row>
    <row r="3" ht="20.1" customHeight="1" spans="1:245">
      <c r="A3" s="26" t="s">
        <v>292</v>
      </c>
      <c r="B3" s="26"/>
      <c r="C3" s="26"/>
      <c r="D3" s="26"/>
      <c r="E3" s="26"/>
      <c r="F3" s="27"/>
      <c r="G3" s="27"/>
      <c r="H3" s="28" t="s">
        <v>56</v>
      </c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  <c r="HL3" s="52"/>
      <c r="HM3" s="52"/>
      <c r="HN3" s="52"/>
      <c r="HO3" s="52"/>
      <c r="HP3" s="52"/>
      <c r="HQ3" s="52"/>
      <c r="HR3" s="52"/>
      <c r="HS3" s="52"/>
      <c r="HT3" s="52"/>
      <c r="HU3" s="52"/>
      <c r="HV3" s="52"/>
      <c r="HW3" s="52"/>
      <c r="HX3" s="52"/>
      <c r="HY3" s="52"/>
      <c r="HZ3" s="52"/>
      <c r="IA3" s="52"/>
      <c r="IB3" s="52"/>
      <c r="IC3" s="52"/>
      <c r="ID3" s="52"/>
      <c r="IE3" s="52"/>
      <c r="IF3" s="52"/>
      <c r="IG3" s="52"/>
      <c r="IH3" s="52"/>
      <c r="II3" s="52"/>
      <c r="IJ3" s="52"/>
      <c r="IK3" s="52"/>
    </row>
    <row r="4" ht="20.1" customHeight="1" spans="1:245">
      <c r="A4" s="29" t="s">
        <v>57</v>
      </c>
      <c r="B4" s="29"/>
      <c r="C4" s="29"/>
      <c r="D4" s="30"/>
      <c r="E4" s="31"/>
      <c r="F4" s="32" t="s">
        <v>298</v>
      </c>
      <c r="G4" s="32"/>
      <c r="H4" s="3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52"/>
      <c r="IG4" s="52"/>
      <c r="IH4" s="52"/>
      <c r="II4" s="52"/>
      <c r="IJ4" s="52"/>
      <c r="IK4" s="52"/>
    </row>
    <row r="5" ht="20.1" customHeight="1" spans="1:245">
      <c r="A5" s="33" t="s">
        <v>68</v>
      </c>
      <c r="B5" s="34"/>
      <c r="C5" s="35"/>
      <c r="D5" s="36" t="s">
        <v>69</v>
      </c>
      <c r="E5" s="37" t="s">
        <v>106</v>
      </c>
      <c r="F5" s="38" t="s">
        <v>58</v>
      </c>
      <c r="G5" s="38" t="s">
        <v>102</v>
      </c>
      <c r="H5" s="32" t="s">
        <v>103</v>
      </c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  <c r="HL5" s="52"/>
      <c r="HM5" s="52"/>
      <c r="HN5" s="52"/>
      <c r="HO5" s="52"/>
      <c r="HP5" s="52"/>
      <c r="HQ5" s="52"/>
      <c r="HR5" s="52"/>
      <c r="HS5" s="52"/>
      <c r="HT5" s="52"/>
      <c r="HU5" s="52"/>
      <c r="HV5" s="52"/>
      <c r="HW5" s="52"/>
      <c r="HX5" s="52"/>
      <c r="HY5" s="52"/>
      <c r="HZ5" s="52"/>
      <c r="IA5" s="52"/>
      <c r="IB5" s="52"/>
      <c r="IC5" s="52"/>
      <c r="ID5" s="52"/>
      <c r="IE5" s="52"/>
      <c r="IF5" s="52"/>
      <c r="IG5" s="52"/>
      <c r="IH5" s="52"/>
      <c r="II5" s="52"/>
      <c r="IJ5" s="52"/>
      <c r="IK5" s="52"/>
    </row>
    <row r="6" ht="20.1" customHeight="1" spans="1:245">
      <c r="A6" s="39" t="s">
        <v>78</v>
      </c>
      <c r="B6" s="39" t="s">
        <v>79</v>
      </c>
      <c r="C6" s="40" t="s">
        <v>80</v>
      </c>
      <c r="D6" s="41"/>
      <c r="E6" s="42"/>
      <c r="F6" s="43"/>
      <c r="G6" s="43"/>
      <c r="H6" s="44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  <c r="HL6" s="52"/>
      <c r="HM6" s="52"/>
      <c r="HN6" s="52"/>
      <c r="HO6" s="52"/>
      <c r="HP6" s="52"/>
      <c r="HQ6" s="52"/>
      <c r="HR6" s="52"/>
      <c r="HS6" s="52"/>
      <c r="HT6" s="52"/>
      <c r="HU6" s="52"/>
      <c r="HV6" s="52"/>
      <c r="HW6" s="52"/>
      <c r="HX6" s="52"/>
      <c r="HY6" s="52"/>
      <c r="HZ6" s="52"/>
      <c r="IA6" s="52"/>
      <c r="IB6" s="52"/>
      <c r="IC6" s="52"/>
      <c r="ID6" s="52"/>
      <c r="IE6" s="52"/>
      <c r="IF6" s="52"/>
      <c r="IG6" s="52"/>
      <c r="IH6" s="52"/>
      <c r="II6" s="52"/>
      <c r="IJ6" s="52"/>
      <c r="IK6" s="52"/>
    </row>
    <row r="7" ht="24.6" customHeight="1" spans="1:245">
      <c r="A7" s="45"/>
      <c r="B7" s="45"/>
      <c r="C7" s="45"/>
      <c r="D7" s="45"/>
      <c r="E7" s="45"/>
      <c r="F7" s="46"/>
      <c r="G7" s="47"/>
      <c r="H7" s="46"/>
      <c r="I7" s="52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  <c r="BY7" s="56"/>
      <c r="BZ7" s="56"/>
      <c r="CA7" s="56"/>
      <c r="CB7" s="56"/>
      <c r="CC7" s="56"/>
      <c r="CD7" s="56"/>
      <c r="CE7" s="56"/>
      <c r="CF7" s="56"/>
      <c r="CG7" s="56"/>
      <c r="CH7" s="56"/>
      <c r="CI7" s="56"/>
      <c r="CJ7" s="56"/>
      <c r="CK7" s="56"/>
      <c r="CL7" s="56"/>
      <c r="CM7" s="56"/>
      <c r="CN7" s="56"/>
      <c r="CO7" s="56"/>
      <c r="CP7" s="56"/>
      <c r="CQ7" s="56"/>
      <c r="CR7" s="56"/>
      <c r="CS7" s="56"/>
      <c r="CT7" s="56"/>
      <c r="CU7" s="56"/>
      <c r="CV7" s="56"/>
      <c r="CW7" s="56"/>
      <c r="CX7" s="56"/>
      <c r="CY7" s="56"/>
      <c r="CZ7" s="56"/>
      <c r="DA7" s="56"/>
      <c r="DB7" s="56"/>
      <c r="DC7" s="56"/>
      <c r="DD7" s="56"/>
      <c r="DE7" s="56"/>
      <c r="DF7" s="56"/>
      <c r="DG7" s="56"/>
      <c r="DH7" s="56"/>
      <c r="DI7" s="56"/>
      <c r="DJ7" s="56"/>
      <c r="DK7" s="56"/>
      <c r="DL7" s="56"/>
      <c r="DM7" s="56"/>
      <c r="DN7" s="56"/>
      <c r="DO7" s="56"/>
      <c r="DP7" s="56"/>
      <c r="DQ7" s="56"/>
      <c r="DR7" s="56"/>
      <c r="DS7" s="56"/>
      <c r="DT7" s="56"/>
      <c r="DU7" s="56"/>
      <c r="DV7" s="56"/>
      <c r="DW7" s="56"/>
      <c r="DX7" s="56"/>
      <c r="DY7" s="56"/>
      <c r="DZ7" s="56"/>
      <c r="EA7" s="56"/>
      <c r="EB7" s="56"/>
      <c r="EC7" s="56"/>
      <c r="ED7" s="56"/>
      <c r="EE7" s="56"/>
      <c r="EF7" s="56"/>
      <c r="EG7" s="56"/>
      <c r="EH7" s="56"/>
      <c r="EI7" s="56"/>
      <c r="EJ7" s="56"/>
      <c r="EK7" s="56"/>
      <c r="EL7" s="56"/>
      <c r="EM7" s="56"/>
      <c r="EN7" s="56"/>
      <c r="EO7" s="56"/>
      <c r="EP7" s="56"/>
      <c r="EQ7" s="56"/>
      <c r="ER7" s="56"/>
      <c r="ES7" s="56"/>
      <c r="ET7" s="56"/>
      <c r="EU7" s="56"/>
      <c r="EV7" s="56"/>
      <c r="EW7" s="56"/>
      <c r="EX7" s="56"/>
      <c r="EY7" s="56"/>
      <c r="EZ7" s="56"/>
      <c r="FA7" s="56"/>
      <c r="FB7" s="56"/>
      <c r="FC7" s="56"/>
      <c r="FD7" s="56"/>
      <c r="FE7" s="56"/>
      <c r="FF7" s="56"/>
      <c r="FG7" s="56"/>
      <c r="FH7" s="56"/>
      <c r="FI7" s="56"/>
      <c r="FJ7" s="56"/>
      <c r="FK7" s="56"/>
      <c r="FL7" s="56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</row>
    <row r="8" ht="24.6" customHeight="1" spans="1:245">
      <c r="A8" s="45"/>
      <c r="B8" s="45"/>
      <c r="C8" s="45"/>
      <c r="D8" s="45"/>
      <c r="E8" s="45"/>
      <c r="F8" s="46"/>
      <c r="G8" s="47"/>
      <c r="H8" s="46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  <c r="GS8" s="52"/>
      <c r="GT8" s="52"/>
      <c r="GU8" s="52"/>
      <c r="GV8" s="52"/>
      <c r="GW8" s="52"/>
      <c r="GX8" s="52"/>
      <c r="GY8" s="52"/>
      <c r="GZ8" s="52"/>
      <c r="HA8" s="52"/>
      <c r="HB8" s="52"/>
      <c r="HC8" s="52"/>
      <c r="HD8" s="52"/>
      <c r="HE8" s="52"/>
      <c r="HF8" s="52"/>
      <c r="HG8" s="52"/>
      <c r="HH8" s="52"/>
      <c r="HI8" s="52"/>
      <c r="HJ8" s="52"/>
      <c r="HK8" s="52"/>
      <c r="HL8" s="52"/>
      <c r="HM8" s="52"/>
      <c r="HN8" s="52"/>
      <c r="HO8" s="52"/>
      <c r="HP8" s="52"/>
      <c r="HQ8" s="52"/>
      <c r="HR8" s="52"/>
      <c r="HS8" s="52"/>
      <c r="HT8" s="52"/>
      <c r="HU8" s="52"/>
      <c r="HV8" s="52"/>
      <c r="HW8" s="52"/>
      <c r="HX8" s="52"/>
      <c r="HY8" s="52"/>
      <c r="HZ8" s="52"/>
      <c r="IA8" s="52"/>
      <c r="IB8" s="52"/>
      <c r="IC8" s="52"/>
      <c r="ID8" s="52"/>
      <c r="IE8" s="52"/>
      <c r="IF8" s="52"/>
      <c r="IG8" s="52"/>
      <c r="IH8" s="52"/>
      <c r="II8" s="52"/>
      <c r="IJ8" s="52"/>
      <c r="IK8" s="52"/>
    </row>
    <row r="9" ht="24.6" customHeight="1" spans="1:245">
      <c r="A9" s="45"/>
      <c r="B9" s="45"/>
      <c r="C9" s="45"/>
      <c r="D9" s="45"/>
      <c r="E9" s="45"/>
      <c r="F9" s="46"/>
      <c r="G9" s="47"/>
      <c r="H9" s="46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</row>
    <row r="10" ht="24.6" customHeight="1" spans="1:245">
      <c r="A10" s="45"/>
      <c r="B10" s="45"/>
      <c r="C10" s="45"/>
      <c r="D10" s="45"/>
      <c r="E10" s="45"/>
      <c r="F10" s="46"/>
      <c r="G10" s="47"/>
      <c r="H10" s="46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  <c r="BN10" s="48"/>
      <c r="BO10" s="48"/>
      <c r="BP10" s="48"/>
      <c r="BQ10" s="48"/>
      <c r="BR10" s="48"/>
      <c r="BS10" s="48"/>
      <c r="BT10" s="48"/>
      <c r="BU10" s="48"/>
      <c r="BV10" s="48"/>
      <c r="BW10" s="48"/>
      <c r="BX10" s="48"/>
      <c r="BY10" s="48"/>
      <c r="BZ10" s="48"/>
      <c r="CA10" s="48"/>
      <c r="CB10" s="48"/>
      <c r="CC10" s="48"/>
      <c r="CD10" s="48"/>
      <c r="CE10" s="48"/>
      <c r="CF10" s="48"/>
      <c r="CG10" s="48"/>
      <c r="CH10" s="48"/>
      <c r="CI10" s="48"/>
      <c r="CJ10" s="48"/>
      <c r="CK10" s="48"/>
      <c r="CL10" s="48"/>
      <c r="CM10" s="48"/>
      <c r="CN10" s="48"/>
      <c r="CO10" s="48"/>
      <c r="CP10" s="48"/>
      <c r="CQ10" s="48"/>
      <c r="CR10" s="48"/>
      <c r="CS10" s="48"/>
      <c r="CT10" s="48"/>
      <c r="CU10" s="48"/>
      <c r="CV10" s="48"/>
      <c r="CW10" s="48"/>
      <c r="CX10" s="48"/>
      <c r="CY10" s="48"/>
      <c r="CZ10" s="48"/>
      <c r="DA10" s="48"/>
      <c r="DB10" s="48"/>
      <c r="DC10" s="48"/>
      <c r="DD10" s="48"/>
      <c r="DE10" s="48"/>
      <c r="DF10" s="48"/>
      <c r="DG10" s="48"/>
      <c r="DH10" s="48"/>
      <c r="DI10" s="48"/>
      <c r="DJ10" s="48"/>
      <c r="DK10" s="48"/>
      <c r="DL10" s="48"/>
      <c r="DM10" s="48"/>
      <c r="DN10" s="48"/>
      <c r="DO10" s="48"/>
      <c r="DP10" s="48"/>
      <c r="DQ10" s="48"/>
      <c r="DR10" s="48"/>
      <c r="DS10" s="48"/>
      <c r="DT10" s="48"/>
      <c r="DU10" s="48"/>
      <c r="DV10" s="48"/>
      <c r="DW10" s="48"/>
      <c r="DX10" s="48"/>
      <c r="DY10" s="48"/>
      <c r="DZ10" s="48"/>
      <c r="EA10" s="48"/>
      <c r="EB10" s="48"/>
      <c r="EC10" s="48"/>
      <c r="ED10" s="48"/>
      <c r="EE10" s="48"/>
      <c r="EF10" s="48"/>
      <c r="EG10" s="48"/>
      <c r="EH10" s="48"/>
      <c r="EI10" s="48"/>
      <c r="EJ10" s="48"/>
      <c r="EK10" s="48"/>
      <c r="EL10" s="48"/>
      <c r="EM10" s="48"/>
      <c r="EN10" s="48"/>
      <c r="EO10" s="48"/>
      <c r="EP10" s="48"/>
      <c r="EQ10" s="48"/>
      <c r="ER10" s="48"/>
      <c r="ES10" s="48"/>
      <c r="ET10" s="48"/>
      <c r="EU10" s="48"/>
      <c r="EV10" s="48"/>
      <c r="EW10" s="48"/>
      <c r="EX10" s="48"/>
      <c r="EY10" s="48"/>
      <c r="EZ10" s="48"/>
      <c r="FA10" s="48"/>
      <c r="FB10" s="48"/>
      <c r="FC10" s="48"/>
      <c r="FD10" s="48"/>
      <c r="FE10" s="48"/>
      <c r="FF10" s="48"/>
      <c r="FG10" s="48"/>
      <c r="FH10" s="48"/>
      <c r="FI10" s="48"/>
      <c r="FJ10" s="48"/>
      <c r="FK10" s="48"/>
      <c r="FL10" s="48"/>
      <c r="FM10" s="48"/>
      <c r="FN10" s="48"/>
      <c r="FO10" s="48"/>
      <c r="FP10" s="48"/>
      <c r="FQ10" s="48"/>
      <c r="FR10" s="48"/>
      <c r="FS10" s="48"/>
      <c r="FT10" s="48"/>
      <c r="FU10" s="48"/>
      <c r="FV10" s="48"/>
      <c r="FW10" s="48"/>
      <c r="FX10" s="48"/>
      <c r="FY10" s="48"/>
      <c r="FZ10" s="48"/>
      <c r="GA10" s="48"/>
      <c r="GB10" s="48"/>
      <c r="GC10" s="48"/>
      <c r="GD10" s="48"/>
      <c r="GE10" s="48"/>
      <c r="GF10" s="48"/>
      <c r="GG10" s="48"/>
      <c r="GH10" s="48"/>
      <c r="GI10" s="48"/>
      <c r="GJ10" s="48"/>
      <c r="GK10" s="48"/>
      <c r="GL10" s="48"/>
      <c r="GM10" s="48"/>
      <c r="GN10" s="48"/>
      <c r="GO10" s="48"/>
      <c r="GP10" s="48"/>
      <c r="GQ10" s="48"/>
      <c r="GR10" s="48"/>
      <c r="GS10" s="48"/>
      <c r="GT10" s="48"/>
      <c r="GU10" s="48"/>
      <c r="GV10" s="48"/>
      <c r="GW10" s="48"/>
      <c r="GX10" s="48"/>
      <c r="GY10" s="48"/>
      <c r="GZ10" s="48"/>
      <c r="HA10" s="48"/>
      <c r="HB10" s="48"/>
      <c r="HC10" s="48"/>
      <c r="HD10" s="48"/>
      <c r="HE10" s="48"/>
      <c r="HF10" s="48"/>
      <c r="HG10" s="48"/>
      <c r="HH10" s="48"/>
      <c r="HI10" s="48"/>
      <c r="HJ10" s="48"/>
      <c r="HK10" s="48"/>
      <c r="HL10" s="48"/>
      <c r="HM10" s="48"/>
      <c r="HN10" s="48"/>
      <c r="HO10" s="48"/>
      <c r="HP10" s="48"/>
      <c r="HQ10" s="48"/>
      <c r="HR10" s="48"/>
      <c r="HS10" s="48"/>
      <c r="HT10" s="48"/>
      <c r="HU10" s="48"/>
      <c r="HV10" s="48"/>
      <c r="HW10" s="48"/>
      <c r="HX10" s="48"/>
      <c r="HY10" s="48"/>
      <c r="HZ10" s="48"/>
      <c r="IA10" s="48"/>
      <c r="IB10" s="48"/>
      <c r="IC10" s="48"/>
      <c r="ID10" s="48"/>
      <c r="IE10" s="48"/>
      <c r="IF10" s="48"/>
      <c r="IG10" s="48"/>
      <c r="IH10" s="48"/>
      <c r="II10" s="48"/>
      <c r="IJ10" s="48"/>
      <c r="IK10" s="48"/>
    </row>
    <row r="11" ht="24.6" customHeight="1" spans="1:245">
      <c r="A11" s="45"/>
      <c r="B11" s="45"/>
      <c r="C11" s="45"/>
      <c r="D11" s="45"/>
      <c r="E11" s="45"/>
      <c r="F11" s="46"/>
      <c r="G11" s="47"/>
      <c r="H11" s="46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  <c r="DT11" s="48"/>
      <c r="DU11" s="48"/>
      <c r="DV11" s="48"/>
      <c r="DW11" s="48"/>
      <c r="DX11" s="48"/>
      <c r="DY11" s="48"/>
      <c r="DZ11" s="48"/>
      <c r="EA11" s="48"/>
      <c r="EB11" s="48"/>
      <c r="EC11" s="48"/>
      <c r="ED11" s="48"/>
      <c r="EE11" s="48"/>
      <c r="EF11" s="48"/>
      <c r="EG11" s="48"/>
      <c r="EH11" s="48"/>
      <c r="EI11" s="48"/>
      <c r="EJ11" s="48"/>
      <c r="EK11" s="48"/>
      <c r="EL11" s="48"/>
      <c r="EM11" s="48"/>
      <c r="EN11" s="48"/>
      <c r="EO11" s="48"/>
      <c r="EP11" s="48"/>
      <c r="EQ11" s="48"/>
      <c r="ER11" s="48"/>
      <c r="ES11" s="48"/>
      <c r="ET11" s="48"/>
      <c r="EU11" s="48"/>
      <c r="EV11" s="48"/>
      <c r="EW11" s="48"/>
      <c r="EX11" s="48"/>
      <c r="EY11" s="48"/>
      <c r="EZ11" s="48"/>
      <c r="FA11" s="48"/>
      <c r="FB11" s="48"/>
      <c r="FC11" s="48"/>
      <c r="FD11" s="48"/>
      <c r="FE11" s="48"/>
      <c r="FF11" s="48"/>
      <c r="FG11" s="48"/>
      <c r="FH11" s="48"/>
      <c r="FI11" s="48"/>
      <c r="FJ11" s="48"/>
      <c r="FK11" s="48"/>
      <c r="FL11" s="48"/>
      <c r="FM11" s="48"/>
      <c r="FN11" s="48"/>
      <c r="FO11" s="48"/>
      <c r="FP11" s="48"/>
      <c r="FQ11" s="48"/>
      <c r="FR11" s="48"/>
      <c r="FS11" s="48"/>
      <c r="FT11" s="48"/>
      <c r="FU11" s="48"/>
      <c r="FV11" s="48"/>
      <c r="FW11" s="48"/>
      <c r="FX11" s="48"/>
      <c r="FY11" s="48"/>
      <c r="FZ11" s="48"/>
      <c r="GA11" s="48"/>
      <c r="GB11" s="48"/>
      <c r="GC11" s="48"/>
      <c r="GD11" s="48"/>
      <c r="GE11" s="48"/>
      <c r="GF11" s="48"/>
      <c r="GG11" s="48"/>
      <c r="GH11" s="48"/>
      <c r="GI11" s="48"/>
      <c r="GJ11" s="48"/>
      <c r="GK11" s="48"/>
      <c r="GL11" s="48"/>
      <c r="GM11" s="48"/>
      <c r="GN11" s="48"/>
      <c r="GO11" s="48"/>
      <c r="GP11" s="48"/>
      <c r="GQ11" s="48"/>
      <c r="GR11" s="48"/>
      <c r="GS11" s="48"/>
      <c r="GT11" s="48"/>
      <c r="GU11" s="48"/>
      <c r="GV11" s="48"/>
      <c r="GW11" s="48"/>
      <c r="GX11" s="48"/>
      <c r="GY11" s="48"/>
      <c r="GZ11" s="48"/>
      <c r="HA11" s="48"/>
      <c r="HB11" s="48"/>
      <c r="HC11" s="48"/>
      <c r="HD11" s="48"/>
      <c r="HE11" s="48"/>
      <c r="HF11" s="48"/>
      <c r="HG11" s="48"/>
      <c r="HH11" s="48"/>
      <c r="HI11" s="48"/>
      <c r="HJ11" s="48"/>
      <c r="HK11" s="48"/>
      <c r="HL11" s="48"/>
      <c r="HM11" s="48"/>
      <c r="HN11" s="48"/>
      <c r="HO11" s="48"/>
      <c r="HP11" s="48"/>
      <c r="HQ11" s="48"/>
      <c r="HR11" s="48"/>
      <c r="HS11" s="48"/>
      <c r="HT11" s="48"/>
      <c r="HU11" s="48"/>
      <c r="HV11" s="48"/>
      <c r="HW11" s="48"/>
      <c r="HX11" s="48"/>
      <c r="HY11" s="48"/>
      <c r="HZ11" s="48"/>
      <c r="IA11" s="48"/>
      <c r="IB11" s="48"/>
      <c r="IC11" s="48"/>
      <c r="ID11" s="48"/>
      <c r="IE11" s="48"/>
      <c r="IF11" s="48"/>
      <c r="IG11" s="48"/>
      <c r="IH11" s="48"/>
      <c r="II11" s="48"/>
      <c r="IJ11" s="48"/>
      <c r="IK11" s="48"/>
    </row>
    <row r="12" ht="24.6" customHeight="1" spans="1:245">
      <c r="A12" s="45"/>
      <c r="B12" s="45"/>
      <c r="C12" s="45"/>
      <c r="D12" s="45"/>
      <c r="E12" s="45"/>
      <c r="F12" s="46"/>
      <c r="G12" s="47"/>
      <c r="H12" s="46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48"/>
      <c r="BT12" s="48"/>
      <c r="BU12" s="48"/>
      <c r="BV12" s="48"/>
      <c r="BW12" s="48"/>
      <c r="BX12" s="48"/>
      <c r="BY12" s="48"/>
      <c r="BZ12" s="48"/>
      <c r="CA12" s="48"/>
      <c r="CB12" s="48"/>
      <c r="CC12" s="48"/>
      <c r="CD12" s="48"/>
      <c r="CE12" s="48"/>
      <c r="CF12" s="48"/>
      <c r="CG12" s="48"/>
      <c r="CH12" s="48"/>
      <c r="CI12" s="48"/>
      <c r="CJ12" s="48"/>
      <c r="CK12" s="48"/>
      <c r="CL12" s="48"/>
      <c r="CM12" s="48"/>
      <c r="CN12" s="48"/>
      <c r="CO12" s="48"/>
      <c r="CP12" s="48"/>
      <c r="CQ12" s="48"/>
      <c r="CR12" s="48"/>
      <c r="CS12" s="48"/>
      <c r="CT12" s="48"/>
      <c r="CU12" s="48"/>
      <c r="CV12" s="48"/>
      <c r="CW12" s="48"/>
      <c r="CX12" s="48"/>
      <c r="CY12" s="48"/>
      <c r="CZ12" s="48"/>
      <c r="DA12" s="48"/>
      <c r="DB12" s="48"/>
      <c r="DC12" s="48"/>
      <c r="DD12" s="48"/>
      <c r="DE12" s="48"/>
      <c r="DF12" s="48"/>
      <c r="DG12" s="48"/>
      <c r="DH12" s="48"/>
      <c r="DI12" s="48"/>
      <c r="DJ12" s="48"/>
      <c r="DK12" s="48"/>
      <c r="DL12" s="48"/>
      <c r="DM12" s="48"/>
      <c r="DN12" s="48"/>
      <c r="DO12" s="48"/>
      <c r="DP12" s="48"/>
      <c r="DQ12" s="48"/>
      <c r="DR12" s="48"/>
      <c r="DS12" s="48"/>
      <c r="DT12" s="48"/>
      <c r="DU12" s="48"/>
      <c r="DV12" s="48"/>
      <c r="DW12" s="48"/>
      <c r="DX12" s="48"/>
      <c r="DY12" s="48"/>
      <c r="DZ12" s="48"/>
      <c r="EA12" s="48"/>
      <c r="EB12" s="48"/>
      <c r="EC12" s="48"/>
      <c r="ED12" s="48"/>
      <c r="EE12" s="48"/>
      <c r="EF12" s="48"/>
      <c r="EG12" s="48"/>
      <c r="EH12" s="48"/>
      <c r="EI12" s="48"/>
      <c r="EJ12" s="48"/>
      <c r="EK12" s="48"/>
      <c r="EL12" s="48"/>
      <c r="EM12" s="48"/>
      <c r="EN12" s="48"/>
      <c r="EO12" s="48"/>
      <c r="EP12" s="48"/>
      <c r="EQ12" s="48"/>
      <c r="ER12" s="48"/>
      <c r="ES12" s="48"/>
      <c r="ET12" s="48"/>
      <c r="EU12" s="48"/>
      <c r="EV12" s="48"/>
      <c r="EW12" s="48"/>
      <c r="EX12" s="48"/>
      <c r="EY12" s="48"/>
      <c r="EZ12" s="48"/>
      <c r="FA12" s="48"/>
      <c r="FB12" s="48"/>
      <c r="FC12" s="48"/>
      <c r="FD12" s="48"/>
      <c r="FE12" s="48"/>
      <c r="FF12" s="48"/>
      <c r="FG12" s="48"/>
      <c r="FH12" s="48"/>
      <c r="FI12" s="48"/>
      <c r="FJ12" s="48"/>
      <c r="FK12" s="48"/>
      <c r="FL12" s="48"/>
      <c r="FM12" s="48"/>
      <c r="FN12" s="48"/>
      <c r="FO12" s="48"/>
      <c r="FP12" s="48"/>
      <c r="FQ12" s="48"/>
      <c r="FR12" s="48"/>
      <c r="FS12" s="48"/>
      <c r="FT12" s="48"/>
      <c r="FU12" s="48"/>
      <c r="FV12" s="48"/>
      <c r="FW12" s="48"/>
      <c r="FX12" s="48"/>
      <c r="FY12" s="48"/>
      <c r="FZ12" s="48"/>
      <c r="GA12" s="48"/>
      <c r="GB12" s="48"/>
      <c r="GC12" s="48"/>
      <c r="GD12" s="48"/>
      <c r="GE12" s="48"/>
      <c r="GF12" s="48"/>
      <c r="GG12" s="48"/>
      <c r="GH12" s="48"/>
      <c r="GI12" s="48"/>
      <c r="GJ12" s="48"/>
      <c r="GK12" s="48"/>
      <c r="GL12" s="48"/>
      <c r="GM12" s="48"/>
      <c r="GN12" s="48"/>
      <c r="GO12" s="48"/>
      <c r="GP12" s="48"/>
      <c r="GQ12" s="48"/>
      <c r="GR12" s="48"/>
      <c r="GS12" s="48"/>
      <c r="GT12" s="48"/>
      <c r="GU12" s="48"/>
      <c r="GV12" s="48"/>
      <c r="GW12" s="48"/>
      <c r="GX12" s="48"/>
      <c r="GY12" s="48"/>
      <c r="GZ12" s="48"/>
      <c r="HA12" s="48"/>
      <c r="HB12" s="48"/>
      <c r="HC12" s="48"/>
      <c r="HD12" s="48"/>
      <c r="HE12" s="48"/>
      <c r="HF12" s="48"/>
      <c r="HG12" s="48"/>
      <c r="HH12" s="48"/>
      <c r="HI12" s="48"/>
      <c r="HJ12" s="48"/>
      <c r="HK12" s="48"/>
      <c r="HL12" s="48"/>
      <c r="HM12" s="48"/>
      <c r="HN12" s="48"/>
      <c r="HO12" s="48"/>
      <c r="HP12" s="48"/>
      <c r="HQ12" s="48"/>
      <c r="HR12" s="48"/>
      <c r="HS12" s="48"/>
      <c r="HT12" s="48"/>
      <c r="HU12" s="48"/>
      <c r="HV12" s="48"/>
      <c r="HW12" s="48"/>
      <c r="HX12" s="48"/>
      <c r="HY12" s="48"/>
      <c r="HZ12" s="48"/>
      <c r="IA12" s="48"/>
      <c r="IB12" s="48"/>
      <c r="IC12" s="48"/>
      <c r="ID12" s="48"/>
      <c r="IE12" s="48"/>
      <c r="IF12" s="48"/>
      <c r="IG12" s="48"/>
      <c r="IH12" s="48"/>
      <c r="II12" s="48"/>
      <c r="IJ12" s="48"/>
      <c r="IK12" s="48"/>
    </row>
    <row r="13" ht="24.6" customHeight="1" spans="1:245">
      <c r="A13" s="45"/>
      <c r="B13" s="45"/>
      <c r="C13" s="45"/>
      <c r="D13" s="45"/>
      <c r="E13" s="45"/>
      <c r="F13" s="46"/>
      <c r="G13" s="47"/>
      <c r="H13" s="46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  <c r="AM13" s="48"/>
      <c r="AN13" s="48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S13" s="48"/>
      <c r="FT13" s="48"/>
      <c r="FU13" s="48"/>
      <c r="FV13" s="48"/>
      <c r="FW13" s="48"/>
      <c r="FX13" s="48"/>
      <c r="FY13" s="48"/>
      <c r="FZ13" s="48"/>
      <c r="GA13" s="48"/>
      <c r="GB13" s="48"/>
      <c r="GC13" s="48"/>
      <c r="GD13" s="48"/>
      <c r="GE13" s="48"/>
      <c r="GF13" s="48"/>
      <c r="GG13" s="48"/>
      <c r="GH13" s="48"/>
      <c r="GI13" s="48"/>
      <c r="GJ13" s="48"/>
      <c r="GK13" s="48"/>
      <c r="GL13" s="48"/>
      <c r="GM13" s="48"/>
      <c r="GN13" s="48"/>
      <c r="GO13" s="48"/>
      <c r="GP13" s="48"/>
      <c r="GQ13" s="48"/>
      <c r="GR13" s="48"/>
      <c r="GS13" s="48"/>
      <c r="GT13" s="48"/>
      <c r="GU13" s="48"/>
      <c r="GV13" s="48"/>
      <c r="GW13" s="48"/>
      <c r="GX13" s="48"/>
      <c r="GY13" s="48"/>
      <c r="GZ13" s="48"/>
      <c r="HA13" s="48"/>
      <c r="HB13" s="48"/>
      <c r="HC13" s="48"/>
      <c r="HD13" s="48"/>
      <c r="HE13" s="48"/>
      <c r="HF13" s="48"/>
      <c r="HG13" s="48"/>
      <c r="HH13" s="48"/>
      <c r="HI13" s="48"/>
      <c r="HJ13" s="48"/>
      <c r="HK13" s="48"/>
      <c r="HL13" s="48"/>
      <c r="HM13" s="48"/>
      <c r="HN13" s="48"/>
      <c r="HO13" s="48"/>
      <c r="HP13" s="48"/>
      <c r="HQ13" s="48"/>
      <c r="HR13" s="48"/>
      <c r="HS13" s="48"/>
      <c r="HT13" s="48"/>
      <c r="HU13" s="48"/>
      <c r="HV13" s="48"/>
      <c r="HW13" s="48"/>
      <c r="HX13" s="48"/>
      <c r="HY13" s="48"/>
      <c r="HZ13" s="48"/>
      <c r="IA13" s="48"/>
      <c r="IB13" s="48"/>
      <c r="IC13" s="48"/>
      <c r="ID13" s="48"/>
      <c r="IE13" s="48"/>
      <c r="IF13" s="48"/>
      <c r="IG13" s="48"/>
      <c r="IH13" s="48"/>
      <c r="II13" s="48"/>
      <c r="IJ13" s="48"/>
      <c r="IK13" s="48"/>
    </row>
    <row r="14" ht="24.6" customHeight="1" spans="1:245">
      <c r="A14" s="45"/>
      <c r="B14" s="45"/>
      <c r="C14" s="45"/>
      <c r="D14" s="45"/>
      <c r="E14" s="45"/>
      <c r="F14" s="46"/>
      <c r="G14" s="47"/>
      <c r="H14" s="46"/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</row>
    <row r="15" ht="24.6" customHeight="1" spans="1:245">
      <c r="A15" s="45"/>
      <c r="B15" s="45"/>
      <c r="C15" s="45"/>
      <c r="D15" s="45"/>
      <c r="E15" s="45"/>
      <c r="F15" s="46"/>
      <c r="G15" s="47"/>
      <c r="H15" s="46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S15" s="48"/>
      <c r="FT15" s="48"/>
      <c r="FU15" s="48"/>
      <c r="FV15" s="48"/>
      <c r="FW15" s="48"/>
      <c r="FX15" s="48"/>
      <c r="FY15" s="48"/>
      <c r="FZ15" s="48"/>
      <c r="GA15" s="48"/>
      <c r="GB15" s="48"/>
      <c r="GC15" s="48"/>
      <c r="GD15" s="48"/>
      <c r="GE15" s="48"/>
      <c r="GF15" s="48"/>
      <c r="GG15" s="48"/>
      <c r="GH15" s="48"/>
      <c r="GI15" s="48"/>
      <c r="GJ15" s="48"/>
      <c r="GK15" s="48"/>
      <c r="GL15" s="48"/>
      <c r="GM15" s="48"/>
      <c r="GN15" s="48"/>
      <c r="GO15" s="48"/>
      <c r="GP15" s="48"/>
      <c r="GQ15" s="48"/>
      <c r="GR15" s="48"/>
      <c r="GS15" s="48"/>
      <c r="GT15" s="48"/>
      <c r="GU15" s="48"/>
      <c r="GV15" s="48"/>
      <c r="GW15" s="48"/>
      <c r="GX15" s="48"/>
      <c r="GY15" s="48"/>
      <c r="GZ15" s="48"/>
      <c r="HA15" s="48"/>
      <c r="HB15" s="48"/>
      <c r="HC15" s="48"/>
      <c r="HD15" s="48"/>
      <c r="HE15" s="48"/>
      <c r="HF15" s="48"/>
      <c r="HG15" s="48"/>
      <c r="HH15" s="48"/>
      <c r="HI15" s="48"/>
      <c r="HJ15" s="48"/>
      <c r="HK15" s="48"/>
      <c r="HL15" s="48"/>
      <c r="HM15" s="48"/>
      <c r="HN15" s="48"/>
      <c r="HO15" s="48"/>
      <c r="HP15" s="48"/>
      <c r="HQ15" s="48"/>
      <c r="HR15" s="48"/>
      <c r="HS15" s="48"/>
      <c r="HT15" s="48"/>
      <c r="HU15" s="48"/>
      <c r="HV15" s="48"/>
      <c r="HW15" s="48"/>
      <c r="HX15" s="48"/>
      <c r="HY15" s="48"/>
      <c r="HZ15" s="48"/>
      <c r="IA15" s="48"/>
      <c r="IB15" s="48"/>
      <c r="IC15" s="48"/>
      <c r="ID15" s="48"/>
      <c r="IE15" s="48"/>
      <c r="IF15" s="48"/>
      <c r="IG15" s="48"/>
      <c r="IH15" s="48"/>
      <c r="II15" s="48"/>
      <c r="IJ15" s="48"/>
      <c r="IK15" s="48"/>
    </row>
    <row r="16" ht="24.6" customHeight="1" spans="1:245">
      <c r="A16" s="45"/>
      <c r="B16" s="45"/>
      <c r="C16" s="45"/>
      <c r="D16" s="45"/>
      <c r="E16" s="45"/>
      <c r="F16" s="46"/>
      <c r="G16" s="47"/>
      <c r="H16" s="46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S16" s="48"/>
      <c r="FT16" s="48"/>
      <c r="FU16" s="48"/>
      <c r="FV16" s="48"/>
      <c r="FW16" s="48"/>
      <c r="FX16" s="48"/>
      <c r="FY16" s="48"/>
      <c r="FZ16" s="48"/>
      <c r="GA16" s="48"/>
      <c r="GB16" s="48"/>
      <c r="GC16" s="48"/>
      <c r="GD16" s="48"/>
      <c r="GE16" s="48"/>
      <c r="GF16" s="48"/>
      <c r="GG16" s="48"/>
      <c r="GH16" s="48"/>
      <c r="GI16" s="48"/>
      <c r="GJ16" s="48"/>
      <c r="GK16" s="48"/>
      <c r="GL16" s="48"/>
      <c r="GM16" s="48"/>
      <c r="GN16" s="48"/>
      <c r="GO16" s="48"/>
      <c r="GP16" s="48"/>
      <c r="GQ16" s="48"/>
      <c r="GR16" s="48"/>
      <c r="GS16" s="48"/>
      <c r="GT16" s="48"/>
      <c r="GU16" s="48"/>
      <c r="GV16" s="48"/>
      <c r="GW16" s="48"/>
      <c r="GX16" s="48"/>
      <c r="GY16" s="48"/>
      <c r="GZ16" s="48"/>
      <c r="HA16" s="48"/>
      <c r="HB16" s="48"/>
      <c r="HC16" s="48"/>
      <c r="HD16" s="48"/>
      <c r="HE16" s="48"/>
      <c r="HF16" s="48"/>
      <c r="HG16" s="48"/>
      <c r="HH16" s="48"/>
      <c r="HI16" s="48"/>
      <c r="HJ16" s="48"/>
      <c r="HK16" s="48"/>
      <c r="HL16" s="48"/>
      <c r="HM16" s="48"/>
      <c r="HN16" s="48"/>
      <c r="HO16" s="48"/>
      <c r="HP16" s="48"/>
      <c r="HQ16" s="48"/>
      <c r="HR16" s="48"/>
      <c r="HS16" s="48"/>
      <c r="HT16" s="48"/>
      <c r="HU16" s="48"/>
      <c r="HV16" s="48"/>
      <c r="HW16" s="48"/>
      <c r="HX16" s="48"/>
      <c r="HY16" s="48"/>
      <c r="HZ16" s="48"/>
      <c r="IA16" s="48"/>
      <c r="IB16" s="48"/>
      <c r="IC16" s="48"/>
      <c r="ID16" s="48"/>
      <c r="IE16" s="48"/>
      <c r="IF16" s="48"/>
      <c r="IG16" s="48"/>
      <c r="IH16" s="48"/>
      <c r="II16" s="48"/>
      <c r="IJ16" s="48"/>
      <c r="IK16" s="48"/>
    </row>
    <row r="17" ht="24.6" customHeight="1" spans="1:245">
      <c r="A17" s="45"/>
      <c r="B17" s="45"/>
      <c r="C17" s="45"/>
      <c r="D17" s="45"/>
      <c r="E17" s="45"/>
      <c r="F17" s="46"/>
      <c r="G17" s="47"/>
      <c r="H17" s="46"/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  <c r="AM17" s="48"/>
      <c r="AN17" s="48"/>
      <c r="AO17" s="48"/>
      <c r="AP17" s="48"/>
      <c r="AQ17" s="48"/>
      <c r="AR17" s="48"/>
      <c r="AS17" s="48"/>
      <c r="AT17" s="48"/>
      <c r="AU17" s="48"/>
      <c r="AV17" s="48"/>
      <c r="AW17" s="48"/>
      <c r="AX17" s="48"/>
      <c r="AY17" s="48"/>
      <c r="AZ17" s="48"/>
      <c r="BA17" s="48"/>
      <c r="BB17" s="48"/>
      <c r="BC17" s="48"/>
      <c r="BD17" s="48"/>
      <c r="BE17" s="48"/>
      <c r="BF17" s="48"/>
      <c r="BG17" s="48"/>
      <c r="BH17" s="48"/>
      <c r="BI17" s="48"/>
      <c r="BJ17" s="48"/>
      <c r="BK17" s="48"/>
      <c r="BL17" s="48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8"/>
      <c r="CA17" s="48"/>
      <c r="CB17" s="48"/>
      <c r="CC17" s="48"/>
      <c r="CD17" s="48"/>
      <c r="CE17" s="48"/>
      <c r="CF17" s="48"/>
      <c r="CG17" s="48"/>
      <c r="CH17" s="48"/>
      <c r="CI17" s="48"/>
      <c r="CJ17" s="48"/>
      <c r="CK17" s="48"/>
      <c r="CL17" s="48"/>
      <c r="CM17" s="48"/>
      <c r="CN17" s="48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  <c r="DK17" s="48"/>
      <c r="DL17" s="48"/>
      <c r="DM17" s="48"/>
      <c r="DN17" s="48"/>
      <c r="DO17" s="48"/>
      <c r="DP17" s="48"/>
      <c r="DQ17" s="48"/>
      <c r="DR17" s="48"/>
      <c r="DS17" s="48"/>
      <c r="DT17" s="48"/>
      <c r="DU17" s="48"/>
      <c r="DV17" s="48"/>
      <c r="DW17" s="48"/>
      <c r="DX17" s="48"/>
      <c r="DY17" s="48"/>
      <c r="DZ17" s="48"/>
      <c r="EA17" s="48"/>
      <c r="EB17" s="48"/>
      <c r="EC17" s="48"/>
      <c r="ED17" s="48"/>
      <c r="EE17" s="48"/>
      <c r="EF17" s="48"/>
      <c r="EG17" s="48"/>
      <c r="EH17" s="48"/>
      <c r="EI17" s="48"/>
      <c r="EJ17" s="48"/>
      <c r="EK17" s="48"/>
      <c r="EL17" s="48"/>
      <c r="EM17" s="48"/>
      <c r="EN17" s="48"/>
      <c r="EO17" s="48"/>
      <c r="EP17" s="48"/>
      <c r="EQ17" s="48"/>
      <c r="ER17" s="48"/>
      <c r="ES17" s="48"/>
      <c r="ET17" s="48"/>
      <c r="EU17" s="48"/>
      <c r="EV17" s="48"/>
      <c r="EW17" s="48"/>
      <c r="EX17" s="48"/>
      <c r="EY17" s="48"/>
      <c r="EZ17" s="48"/>
      <c r="FA17" s="48"/>
      <c r="FB17" s="48"/>
      <c r="FC17" s="48"/>
      <c r="FD17" s="48"/>
      <c r="FE17" s="48"/>
      <c r="FF17" s="48"/>
      <c r="FG17" s="48"/>
      <c r="FH17" s="48"/>
      <c r="FI17" s="48"/>
      <c r="FJ17" s="48"/>
      <c r="FK17" s="48"/>
      <c r="FL17" s="48"/>
      <c r="FM17" s="48"/>
      <c r="FN17" s="48"/>
      <c r="FO17" s="48"/>
      <c r="FP17" s="48"/>
      <c r="FQ17" s="48"/>
      <c r="FR17" s="48"/>
      <c r="FS17" s="48"/>
      <c r="FT17" s="48"/>
      <c r="FU17" s="48"/>
      <c r="FV17" s="48"/>
      <c r="FW17" s="48"/>
      <c r="FX17" s="48"/>
      <c r="FY17" s="48"/>
      <c r="FZ17" s="48"/>
      <c r="GA17" s="48"/>
      <c r="GB17" s="48"/>
      <c r="GC17" s="48"/>
      <c r="GD17" s="48"/>
      <c r="GE17" s="48"/>
      <c r="GF17" s="48"/>
      <c r="GG17" s="48"/>
      <c r="GH17" s="48"/>
      <c r="GI17" s="48"/>
      <c r="GJ17" s="48"/>
      <c r="GK17" s="48"/>
      <c r="GL17" s="48"/>
      <c r="GM17" s="48"/>
      <c r="GN17" s="48"/>
      <c r="GO17" s="48"/>
      <c r="GP17" s="48"/>
      <c r="GQ17" s="48"/>
      <c r="GR17" s="48"/>
      <c r="GS17" s="48"/>
      <c r="GT17" s="48"/>
      <c r="GU17" s="48"/>
      <c r="GV17" s="48"/>
      <c r="GW17" s="48"/>
      <c r="GX17" s="48"/>
      <c r="GY17" s="48"/>
      <c r="GZ17" s="48"/>
      <c r="HA17" s="48"/>
      <c r="HB17" s="48"/>
      <c r="HC17" s="48"/>
      <c r="HD17" s="48"/>
      <c r="HE17" s="48"/>
      <c r="HF17" s="48"/>
      <c r="HG17" s="48"/>
      <c r="HH17" s="48"/>
      <c r="HI17" s="48"/>
      <c r="HJ17" s="48"/>
      <c r="HK17" s="48"/>
      <c r="HL17" s="48"/>
      <c r="HM17" s="48"/>
      <c r="HN17" s="48"/>
      <c r="HO17" s="48"/>
      <c r="HP17" s="48"/>
      <c r="HQ17" s="48"/>
      <c r="HR17" s="48"/>
      <c r="HS17" s="48"/>
      <c r="HT17" s="48"/>
      <c r="HU17" s="48"/>
      <c r="HV17" s="48"/>
      <c r="HW17" s="48"/>
      <c r="HX17" s="48"/>
      <c r="HY17" s="48"/>
      <c r="HZ17" s="48"/>
      <c r="IA17" s="48"/>
      <c r="IB17" s="48"/>
      <c r="IC17" s="48"/>
      <c r="ID17" s="48"/>
      <c r="IE17" s="48"/>
      <c r="IF17" s="48"/>
      <c r="IG17" s="48"/>
      <c r="IH17" s="48"/>
      <c r="II17" s="48"/>
      <c r="IJ17" s="48"/>
      <c r="IK17" s="48"/>
    </row>
    <row r="18" ht="24.6" customHeight="1" spans="1:245">
      <c r="A18" s="45"/>
      <c r="B18" s="45"/>
      <c r="C18" s="45"/>
      <c r="D18" s="45"/>
      <c r="E18" s="45"/>
      <c r="F18" s="46"/>
      <c r="G18" s="47"/>
      <c r="H18" s="46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  <c r="AM18" s="48"/>
      <c r="AN18" s="48"/>
      <c r="AO18" s="48"/>
      <c r="AP18" s="48"/>
      <c r="AQ18" s="48"/>
      <c r="AR18" s="48"/>
      <c r="AS18" s="48"/>
      <c r="AT18" s="48"/>
      <c r="AU18" s="48"/>
      <c r="AV18" s="48"/>
      <c r="AW18" s="48"/>
      <c r="AX18" s="48"/>
      <c r="AY18" s="48"/>
      <c r="AZ18" s="48"/>
      <c r="BA18" s="48"/>
      <c r="BB18" s="48"/>
      <c r="BC18" s="48"/>
      <c r="BD18" s="48"/>
      <c r="BE18" s="48"/>
      <c r="BF18" s="48"/>
      <c r="BG18" s="48"/>
      <c r="BH18" s="48"/>
      <c r="BI18" s="48"/>
      <c r="BJ18" s="48"/>
      <c r="BK18" s="48"/>
      <c r="BL18" s="48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8"/>
      <c r="CA18" s="48"/>
      <c r="CB18" s="48"/>
      <c r="CC18" s="48"/>
      <c r="CD18" s="48"/>
      <c r="CE18" s="48"/>
      <c r="CF18" s="48"/>
      <c r="CG18" s="48"/>
      <c r="CH18" s="48"/>
      <c r="CI18" s="48"/>
      <c r="CJ18" s="48"/>
      <c r="CK18" s="48"/>
      <c r="CL18" s="48"/>
      <c r="CM18" s="48"/>
      <c r="CN18" s="48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  <c r="DK18" s="48"/>
      <c r="DL18" s="48"/>
      <c r="DM18" s="48"/>
      <c r="DN18" s="48"/>
      <c r="DO18" s="48"/>
      <c r="DP18" s="48"/>
      <c r="DQ18" s="48"/>
      <c r="DR18" s="48"/>
      <c r="DS18" s="48"/>
      <c r="DT18" s="48"/>
      <c r="DU18" s="48"/>
      <c r="DV18" s="48"/>
      <c r="DW18" s="48"/>
      <c r="DX18" s="48"/>
      <c r="DY18" s="48"/>
      <c r="DZ18" s="48"/>
      <c r="EA18" s="48"/>
      <c r="EB18" s="48"/>
      <c r="EC18" s="48"/>
      <c r="ED18" s="48"/>
      <c r="EE18" s="48"/>
      <c r="EF18" s="48"/>
      <c r="EG18" s="48"/>
      <c r="EH18" s="48"/>
      <c r="EI18" s="48"/>
      <c r="EJ18" s="48"/>
      <c r="EK18" s="48"/>
      <c r="EL18" s="48"/>
      <c r="EM18" s="48"/>
      <c r="EN18" s="48"/>
      <c r="EO18" s="48"/>
      <c r="EP18" s="48"/>
      <c r="EQ18" s="48"/>
      <c r="ER18" s="48"/>
      <c r="ES18" s="48"/>
      <c r="ET18" s="48"/>
      <c r="EU18" s="48"/>
      <c r="EV18" s="48"/>
      <c r="EW18" s="48"/>
      <c r="EX18" s="48"/>
      <c r="EY18" s="48"/>
      <c r="EZ18" s="48"/>
      <c r="FA18" s="48"/>
      <c r="FB18" s="48"/>
      <c r="FC18" s="48"/>
      <c r="FD18" s="48"/>
      <c r="FE18" s="48"/>
      <c r="FF18" s="48"/>
      <c r="FG18" s="48"/>
      <c r="FH18" s="48"/>
      <c r="FI18" s="48"/>
      <c r="FJ18" s="48"/>
      <c r="FK18" s="48"/>
      <c r="FL18" s="48"/>
      <c r="FM18" s="48"/>
      <c r="FN18" s="48"/>
      <c r="FO18" s="48"/>
      <c r="FP18" s="48"/>
      <c r="FQ18" s="48"/>
      <c r="FR18" s="48"/>
      <c r="FS18" s="48"/>
      <c r="FT18" s="48"/>
      <c r="FU18" s="48"/>
      <c r="FV18" s="48"/>
      <c r="FW18" s="48"/>
      <c r="FX18" s="48"/>
      <c r="FY18" s="48"/>
      <c r="FZ18" s="48"/>
      <c r="GA18" s="48"/>
      <c r="GB18" s="48"/>
      <c r="GC18" s="48"/>
      <c r="GD18" s="48"/>
      <c r="GE18" s="48"/>
      <c r="GF18" s="48"/>
      <c r="GG18" s="48"/>
      <c r="GH18" s="48"/>
      <c r="GI18" s="48"/>
      <c r="GJ18" s="48"/>
      <c r="GK18" s="48"/>
      <c r="GL18" s="48"/>
      <c r="GM18" s="48"/>
      <c r="GN18" s="48"/>
      <c r="GO18" s="48"/>
      <c r="GP18" s="48"/>
      <c r="GQ18" s="48"/>
      <c r="GR18" s="48"/>
      <c r="GS18" s="48"/>
      <c r="GT18" s="48"/>
      <c r="GU18" s="48"/>
      <c r="GV18" s="48"/>
      <c r="GW18" s="48"/>
      <c r="GX18" s="48"/>
      <c r="GY18" s="48"/>
      <c r="GZ18" s="48"/>
      <c r="HA18" s="48"/>
      <c r="HB18" s="48"/>
      <c r="HC18" s="48"/>
      <c r="HD18" s="48"/>
      <c r="HE18" s="48"/>
      <c r="HF18" s="48"/>
      <c r="HG18" s="48"/>
      <c r="HH18" s="48"/>
      <c r="HI18" s="48"/>
      <c r="HJ18" s="48"/>
      <c r="HK18" s="48"/>
      <c r="HL18" s="48"/>
      <c r="HM18" s="48"/>
      <c r="HN18" s="48"/>
      <c r="HO18" s="48"/>
      <c r="HP18" s="48"/>
      <c r="HQ18" s="48"/>
      <c r="HR18" s="48"/>
      <c r="HS18" s="48"/>
      <c r="HT18" s="48"/>
      <c r="HU18" s="48"/>
      <c r="HV18" s="48"/>
      <c r="HW18" s="48"/>
      <c r="HX18" s="48"/>
      <c r="HY18" s="48"/>
      <c r="HZ18" s="48"/>
      <c r="IA18" s="48"/>
      <c r="IB18" s="48"/>
      <c r="IC18" s="48"/>
      <c r="ID18" s="48"/>
      <c r="IE18" s="48"/>
      <c r="IF18" s="48"/>
      <c r="IG18" s="48"/>
      <c r="IH18" s="48"/>
      <c r="II18" s="48"/>
      <c r="IJ18" s="48"/>
      <c r="IK18" s="48"/>
    </row>
    <row r="19" ht="24.6" customHeight="1" spans="1:245">
      <c r="A19" s="45"/>
      <c r="B19" s="45"/>
      <c r="C19" s="45"/>
      <c r="D19" s="45"/>
      <c r="E19" s="45"/>
      <c r="F19" s="46"/>
      <c r="G19" s="47"/>
      <c r="H19" s="46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  <c r="AM19" s="48"/>
      <c r="AN19" s="48"/>
      <c r="AO19" s="48"/>
      <c r="AP19" s="48"/>
      <c r="AQ19" s="48"/>
      <c r="AR19" s="48"/>
      <c r="AS19" s="48"/>
      <c r="AT19" s="48"/>
      <c r="AU19" s="48"/>
      <c r="AV19" s="48"/>
      <c r="AW19" s="48"/>
      <c r="AX19" s="48"/>
      <c r="AY19" s="48"/>
      <c r="AZ19" s="48"/>
      <c r="BA19" s="48"/>
      <c r="BB19" s="48"/>
      <c r="BC19" s="48"/>
      <c r="BD19" s="48"/>
      <c r="BE19" s="48"/>
      <c r="BF19" s="48"/>
      <c r="BG19" s="48"/>
      <c r="BH19" s="48"/>
      <c r="BI19" s="48"/>
      <c r="BJ19" s="48"/>
      <c r="BK19" s="48"/>
      <c r="BL19" s="48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8"/>
      <c r="CA19" s="48"/>
      <c r="CB19" s="48"/>
      <c r="CC19" s="48"/>
      <c r="CD19" s="48"/>
      <c r="CE19" s="48"/>
      <c r="CF19" s="48"/>
      <c r="CG19" s="48"/>
      <c r="CH19" s="48"/>
      <c r="CI19" s="48"/>
      <c r="CJ19" s="48"/>
      <c r="CK19" s="48"/>
      <c r="CL19" s="48"/>
      <c r="CM19" s="48"/>
      <c r="CN19" s="48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  <c r="DK19" s="48"/>
      <c r="DL19" s="48"/>
      <c r="DM19" s="48"/>
      <c r="DN19" s="48"/>
      <c r="DO19" s="48"/>
      <c r="DP19" s="48"/>
      <c r="DQ19" s="48"/>
      <c r="DR19" s="48"/>
      <c r="DS19" s="48"/>
      <c r="DT19" s="48"/>
      <c r="DU19" s="48"/>
      <c r="DV19" s="48"/>
      <c r="DW19" s="48"/>
      <c r="DX19" s="48"/>
      <c r="DY19" s="48"/>
      <c r="DZ19" s="48"/>
      <c r="EA19" s="48"/>
      <c r="EB19" s="48"/>
      <c r="EC19" s="48"/>
      <c r="ED19" s="48"/>
      <c r="EE19" s="48"/>
      <c r="EF19" s="48"/>
      <c r="EG19" s="48"/>
      <c r="EH19" s="48"/>
      <c r="EI19" s="48"/>
      <c r="EJ19" s="48"/>
      <c r="EK19" s="48"/>
      <c r="EL19" s="48"/>
      <c r="EM19" s="48"/>
      <c r="EN19" s="48"/>
      <c r="EO19" s="48"/>
      <c r="EP19" s="48"/>
      <c r="EQ19" s="48"/>
      <c r="ER19" s="48"/>
      <c r="ES19" s="48"/>
      <c r="ET19" s="48"/>
      <c r="EU19" s="48"/>
      <c r="EV19" s="48"/>
      <c r="EW19" s="48"/>
      <c r="EX19" s="48"/>
      <c r="EY19" s="48"/>
      <c r="EZ19" s="48"/>
      <c r="FA19" s="48"/>
      <c r="FB19" s="48"/>
      <c r="FC19" s="48"/>
      <c r="FD19" s="48"/>
      <c r="FE19" s="48"/>
      <c r="FF19" s="48"/>
      <c r="FG19" s="48"/>
      <c r="FH19" s="48"/>
      <c r="FI19" s="48"/>
      <c r="FJ19" s="48"/>
      <c r="FK19" s="48"/>
      <c r="FL19" s="48"/>
      <c r="FM19" s="48"/>
      <c r="FN19" s="48"/>
      <c r="FO19" s="48"/>
      <c r="FP19" s="48"/>
      <c r="FQ19" s="48"/>
      <c r="FR19" s="48"/>
      <c r="FS19" s="48"/>
      <c r="FT19" s="48"/>
      <c r="FU19" s="48"/>
      <c r="FV19" s="48"/>
      <c r="FW19" s="48"/>
      <c r="FX19" s="48"/>
      <c r="FY19" s="48"/>
      <c r="FZ19" s="48"/>
      <c r="GA19" s="48"/>
      <c r="GB19" s="48"/>
      <c r="GC19" s="48"/>
      <c r="GD19" s="48"/>
      <c r="GE19" s="48"/>
      <c r="GF19" s="48"/>
      <c r="GG19" s="48"/>
      <c r="GH19" s="48"/>
      <c r="GI19" s="48"/>
      <c r="GJ19" s="48"/>
      <c r="GK19" s="48"/>
      <c r="GL19" s="48"/>
      <c r="GM19" s="48"/>
      <c r="GN19" s="48"/>
      <c r="GO19" s="48"/>
      <c r="GP19" s="48"/>
      <c r="GQ19" s="48"/>
      <c r="GR19" s="48"/>
      <c r="GS19" s="48"/>
      <c r="GT19" s="48"/>
      <c r="GU19" s="48"/>
      <c r="GV19" s="48"/>
      <c r="GW19" s="48"/>
      <c r="GX19" s="48"/>
      <c r="GY19" s="48"/>
      <c r="GZ19" s="48"/>
      <c r="HA19" s="48"/>
      <c r="HB19" s="48"/>
      <c r="HC19" s="48"/>
      <c r="HD19" s="48"/>
      <c r="HE19" s="48"/>
      <c r="HF19" s="48"/>
      <c r="HG19" s="48"/>
      <c r="HH19" s="48"/>
      <c r="HI19" s="48"/>
      <c r="HJ19" s="48"/>
      <c r="HK19" s="48"/>
      <c r="HL19" s="48"/>
      <c r="HM19" s="48"/>
      <c r="HN19" s="48"/>
      <c r="HO19" s="48"/>
      <c r="HP19" s="48"/>
      <c r="HQ19" s="48"/>
      <c r="HR19" s="48"/>
      <c r="HS19" s="48"/>
      <c r="HT19" s="48"/>
      <c r="HU19" s="48"/>
      <c r="HV19" s="48"/>
      <c r="HW19" s="48"/>
      <c r="HX19" s="48"/>
      <c r="HY19" s="48"/>
      <c r="HZ19" s="48"/>
      <c r="IA19" s="48"/>
      <c r="IB19" s="48"/>
      <c r="IC19" s="48"/>
      <c r="ID19" s="48"/>
      <c r="IE19" s="48"/>
      <c r="IF19" s="48"/>
      <c r="IG19" s="48"/>
      <c r="IH19" s="48"/>
      <c r="II19" s="48"/>
      <c r="IJ19" s="48"/>
      <c r="IK19" s="48"/>
    </row>
    <row r="20" ht="24.6" customHeight="1" spans="1:245">
      <c r="A20" s="45"/>
      <c r="B20" s="45"/>
      <c r="C20" s="45"/>
      <c r="D20" s="45"/>
      <c r="E20" s="45"/>
      <c r="F20" s="46"/>
      <c r="G20" s="47"/>
      <c r="H20" s="46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  <c r="AM20" s="48"/>
      <c r="AN20" s="48"/>
      <c r="AO20" s="48"/>
      <c r="AP20" s="48"/>
      <c r="AQ20" s="48"/>
      <c r="AR20" s="48"/>
      <c r="AS20" s="48"/>
      <c r="AT20" s="48"/>
      <c r="AU20" s="48"/>
      <c r="AV20" s="48"/>
      <c r="AW20" s="48"/>
      <c r="AX20" s="48"/>
      <c r="AY20" s="48"/>
      <c r="AZ20" s="48"/>
      <c r="BA20" s="48"/>
      <c r="BB20" s="48"/>
      <c r="BC20" s="48"/>
      <c r="BD20" s="48"/>
      <c r="BE20" s="48"/>
      <c r="BF20" s="48"/>
      <c r="BG20" s="48"/>
      <c r="BH20" s="48"/>
      <c r="BI20" s="48"/>
      <c r="BJ20" s="48"/>
      <c r="BK20" s="48"/>
      <c r="BL20" s="48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8"/>
      <c r="CA20" s="48"/>
      <c r="CB20" s="48"/>
      <c r="CC20" s="48"/>
      <c r="CD20" s="48"/>
      <c r="CE20" s="48"/>
      <c r="CF20" s="48"/>
      <c r="CG20" s="48"/>
      <c r="CH20" s="48"/>
      <c r="CI20" s="48"/>
      <c r="CJ20" s="48"/>
      <c r="CK20" s="48"/>
      <c r="CL20" s="48"/>
      <c r="CM20" s="48"/>
      <c r="CN20" s="48"/>
      <c r="CO20" s="48"/>
      <c r="CP20" s="48"/>
      <c r="CQ20" s="48"/>
      <c r="CR20" s="48"/>
      <c r="CS20" s="48"/>
      <c r="CT20" s="48"/>
      <c r="CU20" s="48"/>
      <c r="CV20" s="48"/>
      <c r="CW20" s="48"/>
      <c r="CX20" s="48"/>
      <c r="CY20" s="48"/>
      <c r="CZ20" s="48"/>
      <c r="DA20" s="48"/>
      <c r="DB20" s="48"/>
      <c r="DC20" s="48"/>
      <c r="DD20" s="48"/>
      <c r="DE20" s="48"/>
      <c r="DF20" s="48"/>
      <c r="DG20" s="48"/>
      <c r="DH20" s="48"/>
      <c r="DI20" s="48"/>
      <c r="DJ20" s="48"/>
      <c r="DK20" s="48"/>
      <c r="DL20" s="48"/>
      <c r="DM20" s="48"/>
      <c r="DN20" s="48"/>
      <c r="DO20" s="48"/>
      <c r="DP20" s="48"/>
      <c r="DQ20" s="48"/>
      <c r="DR20" s="48"/>
      <c r="DS20" s="48"/>
      <c r="DT20" s="48"/>
      <c r="DU20" s="48"/>
      <c r="DV20" s="48"/>
      <c r="DW20" s="48"/>
      <c r="DX20" s="48"/>
      <c r="DY20" s="48"/>
      <c r="DZ20" s="48"/>
      <c r="EA20" s="48"/>
      <c r="EB20" s="48"/>
      <c r="EC20" s="48"/>
      <c r="ED20" s="48"/>
      <c r="EE20" s="48"/>
      <c r="EF20" s="48"/>
      <c r="EG20" s="48"/>
      <c r="EH20" s="48"/>
      <c r="EI20" s="48"/>
      <c r="EJ20" s="48"/>
      <c r="EK20" s="48"/>
      <c r="EL20" s="48"/>
      <c r="EM20" s="48"/>
      <c r="EN20" s="48"/>
      <c r="EO20" s="48"/>
      <c r="EP20" s="48"/>
      <c r="EQ20" s="48"/>
      <c r="ER20" s="48"/>
      <c r="ES20" s="48"/>
      <c r="ET20" s="48"/>
      <c r="EU20" s="48"/>
      <c r="EV20" s="48"/>
      <c r="EW20" s="48"/>
      <c r="EX20" s="48"/>
      <c r="EY20" s="48"/>
      <c r="EZ20" s="48"/>
      <c r="FA20" s="48"/>
      <c r="FB20" s="48"/>
      <c r="FC20" s="48"/>
      <c r="FD20" s="48"/>
      <c r="FE20" s="48"/>
      <c r="FF20" s="48"/>
      <c r="FG20" s="48"/>
      <c r="FH20" s="48"/>
      <c r="FI20" s="48"/>
      <c r="FJ20" s="48"/>
      <c r="FK20" s="48"/>
      <c r="FL20" s="48"/>
      <c r="FM20" s="48"/>
      <c r="FN20" s="48"/>
      <c r="FO20" s="48"/>
      <c r="FP20" s="48"/>
      <c r="FQ20" s="48"/>
      <c r="FR20" s="48"/>
      <c r="FS20" s="48"/>
      <c r="FT20" s="48"/>
      <c r="FU20" s="48"/>
      <c r="FV20" s="48"/>
      <c r="FW20" s="48"/>
      <c r="FX20" s="48"/>
      <c r="FY20" s="48"/>
      <c r="FZ20" s="48"/>
      <c r="GA20" s="48"/>
      <c r="GB20" s="48"/>
      <c r="GC20" s="48"/>
      <c r="GD20" s="48"/>
      <c r="GE20" s="48"/>
      <c r="GF20" s="48"/>
      <c r="GG20" s="48"/>
      <c r="GH20" s="48"/>
      <c r="GI20" s="48"/>
      <c r="GJ20" s="48"/>
      <c r="GK20" s="48"/>
      <c r="GL20" s="48"/>
      <c r="GM20" s="48"/>
      <c r="GN20" s="48"/>
      <c r="GO20" s="48"/>
      <c r="GP20" s="48"/>
      <c r="GQ20" s="48"/>
      <c r="GR20" s="48"/>
      <c r="GS20" s="48"/>
      <c r="GT20" s="48"/>
      <c r="GU20" s="48"/>
      <c r="GV20" s="48"/>
      <c r="GW20" s="48"/>
      <c r="GX20" s="48"/>
      <c r="GY20" s="48"/>
      <c r="GZ20" s="48"/>
      <c r="HA20" s="48"/>
      <c r="HB20" s="48"/>
      <c r="HC20" s="48"/>
      <c r="HD20" s="48"/>
      <c r="HE20" s="48"/>
      <c r="HF20" s="48"/>
      <c r="HG20" s="48"/>
      <c r="HH20" s="48"/>
      <c r="HI20" s="48"/>
      <c r="HJ20" s="48"/>
      <c r="HK20" s="48"/>
      <c r="HL20" s="48"/>
      <c r="HM20" s="48"/>
      <c r="HN20" s="48"/>
      <c r="HO20" s="48"/>
      <c r="HP20" s="48"/>
      <c r="HQ20" s="48"/>
      <c r="HR20" s="48"/>
      <c r="HS20" s="48"/>
      <c r="HT20" s="48"/>
      <c r="HU20" s="48"/>
      <c r="HV20" s="48"/>
      <c r="HW20" s="48"/>
      <c r="HX20" s="48"/>
      <c r="HY20" s="48"/>
      <c r="HZ20" s="48"/>
      <c r="IA20" s="48"/>
      <c r="IB20" s="48"/>
      <c r="IC20" s="48"/>
      <c r="ID20" s="48"/>
      <c r="IE20" s="48"/>
      <c r="IF20" s="48"/>
      <c r="IG20" s="48"/>
      <c r="IH20" s="48"/>
      <c r="II20" s="48"/>
      <c r="IJ20" s="48"/>
      <c r="IK20" s="48"/>
    </row>
    <row r="21" ht="24.6" customHeight="1" spans="1:245">
      <c r="A21" s="45"/>
      <c r="B21" s="45"/>
      <c r="C21" s="45"/>
      <c r="D21" s="45"/>
      <c r="E21" s="45"/>
      <c r="F21" s="46"/>
      <c r="G21" s="47"/>
      <c r="H21" s="46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48"/>
      <c r="AN21" s="48"/>
      <c r="AO21" s="48"/>
      <c r="AP21" s="48"/>
      <c r="AQ21" s="48"/>
      <c r="AR21" s="48"/>
      <c r="AS21" s="48"/>
      <c r="AT21" s="48"/>
      <c r="AU21" s="48"/>
      <c r="AV21" s="48"/>
      <c r="AW21" s="48"/>
      <c r="AX21" s="48"/>
      <c r="AY21" s="48"/>
      <c r="AZ21" s="48"/>
      <c r="BA21" s="48"/>
      <c r="BB21" s="48"/>
      <c r="BC21" s="48"/>
      <c r="BD21" s="48"/>
      <c r="BE21" s="48"/>
      <c r="BF21" s="48"/>
      <c r="BG21" s="48"/>
      <c r="BH21" s="48"/>
      <c r="BI21" s="48"/>
      <c r="BJ21" s="48"/>
      <c r="BK21" s="48"/>
      <c r="BL21" s="48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8"/>
      <c r="CA21" s="48"/>
      <c r="CB21" s="48"/>
      <c r="CC21" s="48"/>
      <c r="CD21" s="48"/>
      <c r="CE21" s="48"/>
      <c r="CF21" s="48"/>
      <c r="CG21" s="48"/>
      <c r="CH21" s="48"/>
      <c r="CI21" s="48"/>
      <c r="CJ21" s="48"/>
      <c r="CK21" s="48"/>
      <c r="CL21" s="48"/>
      <c r="CM21" s="48"/>
      <c r="CN21" s="48"/>
      <c r="CO21" s="48"/>
      <c r="CP21" s="48"/>
      <c r="CQ21" s="48"/>
      <c r="CR21" s="48"/>
      <c r="CS21" s="48"/>
      <c r="CT21" s="48"/>
      <c r="CU21" s="48"/>
      <c r="CV21" s="48"/>
      <c r="CW21" s="48"/>
      <c r="CX21" s="48"/>
      <c r="CY21" s="48"/>
      <c r="CZ21" s="48"/>
      <c r="DA21" s="48"/>
      <c r="DB21" s="48"/>
      <c r="DC21" s="48"/>
      <c r="DD21" s="48"/>
      <c r="DE21" s="48"/>
      <c r="DF21" s="48"/>
      <c r="DG21" s="48"/>
      <c r="DH21" s="48"/>
      <c r="DI21" s="48"/>
      <c r="DJ21" s="48"/>
      <c r="DK21" s="48"/>
      <c r="DL21" s="48"/>
      <c r="DM21" s="48"/>
      <c r="DN21" s="48"/>
      <c r="DO21" s="48"/>
      <c r="DP21" s="48"/>
      <c r="DQ21" s="48"/>
      <c r="DR21" s="48"/>
      <c r="DS21" s="48"/>
      <c r="DT21" s="48"/>
      <c r="DU21" s="48"/>
      <c r="DV21" s="48"/>
      <c r="DW21" s="48"/>
      <c r="DX21" s="48"/>
      <c r="DY21" s="48"/>
      <c r="DZ21" s="48"/>
      <c r="EA21" s="48"/>
      <c r="EB21" s="48"/>
      <c r="EC21" s="48"/>
      <c r="ED21" s="48"/>
      <c r="EE21" s="48"/>
      <c r="EF21" s="48"/>
      <c r="EG21" s="48"/>
      <c r="EH21" s="48"/>
      <c r="EI21" s="48"/>
      <c r="EJ21" s="48"/>
      <c r="EK21" s="48"/>
      <c r="EL21" s="48"/>
      <c r="EM21" s="48"/>
      <c r="EN21" s="48"/>
      <c r="EO21" s="48"/>
      <c r="EP21" s="48"/>
      <c r="EQ21" s="48"/>
      <c r="ER21" s="48"/>
      <c r="ES21" s="48"/>
      <c r="ET21" s="48"/>
      <c r="EU21" s="48"/>
      <c r="EV21" s="48"/>
      <c r="EW21" s="48"/>
      <c r="EX21" s="48"/>
      <c r="EY21" s="48"/>
      <c r="EZ21" s="48"/>
      <c r="FA21" s="48"/>
      <c r="FB21" s="48"/>
      <c r="FC21" s="48"/>
      <c r="FD21" s="48"/>
      <c r="FE21" s="48"/>
      <c r="FF21" s="48"/>
      <c r="FG21" s="48"/>
      <c r="FH21" s="48"/>
      <c r="FI21" s="48"/>
      <c r="FJ21" s="48"/>
      <c r="FK21" s="48"/>
      <c r="FL21" s="48"/>
      <c r="FM21" s="48"/>
      <c r="FN21" s="48"/>
      <c r="FO21" s="48"/>
      <c r="FP21" s="48"/>
      <c r="FQ21" s="48"/>
      <c r="FR21" s="48"/>
      <c r="FS21" s="48"/>
      <c r="FT21" s="48"/>
      <c r="FU21" s="48"/>
      <c r="FV21" s="48"/>
      <c r="FW21" s="48"/>
      <c r="FX21" s="48"/>
      <c r="FY21" s="48"/>
      <c r="FZ21" s="48"/>
      <c r="GA21" s="48"/>
      <c r="GB21" s="48"/>
      <c r="GC21" s="48"/>
      <c r="GD21" s="48"/>
      <c r="GE21" s="48"/>
      <c r="GF21" s="48"/>
      <c r="GG21" s="48"/>
      <c r="GH21" s="48"/>
      <c r="GI21" s="48"/>
      <c r="GJ21" s="48"/>
      <c r="GK21" s="48"/>
      <c r="GL21" s="48"/>
      <c r="GM21" s="48"/>
      <c r="GN21" s="48"/>
      <c r="GO21" s="48"/>
      <c r="GP21" s="48"/>
      <c r="GQ21" s="48"/>
      <c r="GR21" s="48"/>
      <c r="GS21" s="48"/>
      <c r="GT21" s="48"/>
      <c r="GU21" s="48"/>
      <c r="GV21" s="48"/>
      <c r="GW21" s="48"/>
      <c r="GX21" s="48"/>
      <c r="GY21" s="48"/>
      <c r="GZ21" s="48"/>
      <c r="HA21" s="48"/>
      <c r="HB21" s="48"/>
      <c r="HC21" s="48"/>
      <c r="HD21" s="48"/>
      <c r="HE21" s="48"/>
      <c r="HF21" s="48"/>
      <c r="HG21" s="48"/>
      <c r="HH21" s="48"/>
      <c r="HI21" s="48"/>
      <c r="HJ21" s="48"/>
      <c r="HK21" s="48"/>
      <c r="HL21" s="48"/>
      <c r="HM21" s="48"/>
      <c r="HN21" s="48"/>
      <c r="HO21" s="48"/>
      <c r="HP21" s="48"/>
      <c r="HQ21" s="48"/>
      <c r="HR21" s="48"/>
      <c r="HS21" s="48"/>
      <c r="HT21" s="48"/>
      <c r="HU21" s="48"/>
      <c r="HV21" s="48"/>
      <c r="HW21" s="48"/>
      <c r="HX21" s="48"/>
      <c r="HY21" s="48"/>
      <c r="HZ21" s="48"/>
      <c r="IA21" s="48"/>
      <c r="IB21" s="48"/>
      <c r="IC21" s="48"/>
      <c r="ID21" s="48"/>
      <c r="IE21" s="48"/>
      <c r="IF21" s="48"/>
      <c r="IG21" s="48"/>
      <c r="IH21" s="48"/>
      <c r="II21" s="48"/>
      <c r="IJ21" s="48"/>
      <c r="IK21" s="48"/>
    </row>
    <row r="22" ht="20.1" customHeight="1" spans="1:245">
      <c r="A22" s="48"/>
      <c r="B22" s="48"/>
      <c r="C22" s="48"/>
      <c r="D22" s="48"/>
      <c r="E22" s="48"/>
      <c r="F22" s="48"/>
      <c r="G22" s="48"/>
      <c r="H22" s="49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  <c r="AM22" s="48"/>
      <c r="AN22" s="48"/>
      <c r="AO22" s="48"/>
      <c r="AP22" s="48"/>
      <c r="AQ22" s="48"/>
      <c r="AR22" s="48"/>
      <c r="AS22" s="48"/>
      <c r="AT22" s="48"/>
      <c r="AU22" s="48"/>
      <c r="AV22" s="48"/>
      <c r="AW22" s="48"/>
      <c r="AX22" s="48"/>
      <c r="AY22" s="48"/>
      <c r="AZ22" s="48"/>
      <c r="BA22" s="48"/>
      <c r="BB22" s="48"/>
      <c r="BC22" s="48"/>
      <c r="BD22" s="48"/>
      <c r="BE22" s="48"/>
      <c r="BF22" s="48"/>
      <c r="BG22" s="48"/>
      <c r="BH22" s="48"/>
      <c r="BI22" s="48"/>
      <c r="BJ22" s="48"/>
      <c r="BK22" s="48"/>
      <c r="BL22" s="48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8"/>
      <c r="CA22" s="48"/>
      <c r="CB22" s="48"/>
      <c r="CC22" s="48"/>
      <c r="CD22" s="48"/>
      <c r="CE22" s="48"/>
      <c r="CF22" s="48"/>
      <c r="CG22" s="48"/>
      <c r="CH22" s="48"/>
      <c r="CI22" s="48"/>
      <c r="CJ22" s="48"/>
      <c r="CK22" s="48"/>
      <c r="CL22" s="48"/>
      <c r="CM22" s="48"/>
      <c r="CN22" s="48"/>
      <c r="CO22" s="48"/>
      <c r="CP22" s="48"/>
      <c r="CQ22" s="48"/>
      <c r="CR22" s="48"/>
      <c r="CS22" s="48"/>
      <c r="CT22" s="48"/>
      <c r="CU22" s="48"/>
      <c r="CV22" s="48"/>
      <c r="CW22" s="48"/>
      <c r="CX22" s="48"/>
      <c r="CY22" s="48"/>
      <c r="CZ22" s="48"/>
      <c r="DA22" s="48"/>
      <c r="DB22" s="48"/>
      <c r="DC22" s="48"/>
      <c r="DD22" s="48"/>
      <c r="DE22" s="48"/>
      <c r="DF22" s="48"/>
      <c r="DG22" s="48"/>
      <c r="DH22" s="48"/>
      <c r="DI22" s="48"/>
      <c r="DJ22" s="48"/>
      <c r="DK22" s="48"/>
      <c r="DL22" s="48"/>
      <c r="DM22" s="48"/>
      <c r="DN22" s="48"/>
      <c r="DO22" s="48"/>
      <c r="DP22" s="48"/>
      <c r="DQ22" s="48"/>
      <c r="DR22" s="48"/>
      <c r="DS22" s="48"/>
      <c r="DT22" s="48"/>
      <c r="DU22" s="48"/>
      <c r="DV22" s="48"/>
      <c r="DW22" s="48"/>
      <c r="DX22" s="48"/>
      <c r="DY22" s="48"/>
      <c r="DZ22" s="48"/>
      <c r="EA22" s="48"/>
      <c r="EB22" s="48"/>
      <c r="EC22" s="48"/>
      <c r="ED22" s="48"/>
      <c r="EE22" s="48"/>
      <c r="EF22" s="48"/>
      <c r="EG22" s="48"/>
      <c r="EH22" s="48"/>
      <c r="EI22" s="48"/>
      <c r="EJ22" s="48"/>
      <c r="EK22" s="48"/>
      <c r="EL22" s="48"/>
      <c r="EM22" s="48"/>
      <c r="EN22" s="48"/>
      <c r="EO22" s="48"/>
      <c r="EP22" s="48"/>
      <c r="EQ22" s="48"/>
      <c r="ER22" s="48"/>
      <c r="ES22" s="48"/>
      <c r="ET22" s="48"/>
      <c r="EU22" s="48"/>
      <c r="EV22" s="48"/>
      <c r="EW22" s="48"/>
      <c r="EX22" s="48"/>
      <c r="EY22" s="48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  <c r="FL22" s="48"/>
      <c r="FM22" s="48"/>
      <c r="FN22" s="48"/>
      <c r="FO22" s="48"/>
      <c r="FP22" s="48"/>
      <c r="FQ22" s="48"/>
      <c r="FR22" s="48"/>
      <c r="FS22" s="48"/>
      <c r="FT22" s="48"/>
      <c r="FU22" s="48"/>
      <c r="FV22" s="48"/>
      <c r="FW22" s="48"/>
      <c r="FX22" s="48"/>
      <c r="FY22" s="48"/>
      <c r="FZ22" s="48"/>
      <c r="GA22" s="48"/>
      <c r="GB22" s="48"/>
      <c r="GC22" s="48"/>
      <c r="GD22" s="48"/>
      <c r="GE22" s="48"/>
      <c r="GF22" s="48"/>
      <c r="GG22" s="48"/>
      <c r="GH22" s="48"/>
      <c r="GI22" s="48"/>
      <c r="GJ22" s="48"/>
      <c r="GK22" s="48"/>
      <c r="GL22" s="48"/>
      <c r="GM22" s="48"/>
      <c r="GN22" s="48"/>
      <c r="GO22" s="48"/>
      <c r="GP22" s="48"/>
      <c r="GQ22" s="48"/>
      <c r="GR22" s="48"/>
      <c r="GS22" s="48"/>
      <c r="GT22" s="48"/>
      <c r="GU22" s="48"/>
      <c r="GV22" s="48"/>
      <c r="GW22" s="48"/>
      <c r="GX22" s="48"/>
      <c r="GY22" s="48"/>
      <c r="GZ22" s="48"/>
      <c r="HA22" s="48"/>
      <c r="HB22" s="48"/>
      <c r="HC22" s="48"/>
      <c r="HD22" s="48"/>
      <c r="HE22" s="48"/>
      <c r="HF22" s="48"/>
      <c r="HG22" s="48"/>
      <c r="HH22" s="48"/>
      <c r="HI22" s="48"/>
      <c r="HJ22" s="48"/>
      <c r="HK22" s="48"/>
      <c r="HL22" s="48"/>
      <c r="HM22" s="48"/>
      <c r="HN22" s="48"/>
      <c r="HO22" s="48"/>
      <c r="HP22" s="48"/>
      <c r="HQ22" s="48"/>
      <c r="HR22" s="48"/>
      <c r="HS22" s="48"/>
      <c r="HT22" s="48"/>
      <c r="HU22" s="48"/>
      <c r="HV22" s="48"/>
      <c r="HW22" s="48"/>
      <c r="HX22" s="48"/>
      <c r="HY22" s="48"/>
      <c r="HZ22" s="48"/>
      <c r="IA22" s="48"/>
      <c r="IB22" s="48"/>
      <c r="IC22" s="48"/>
      <c r="ID22" s="48"/>
      <c r="IE22" s="48"/>
      <c r="IF22" s="48"/>
      <c r="IG22" s="48"/>
      <c r="IH22" s="48"/>
      <c r="II22" s="48"/>
      <c r="IJ22" s="48"/>
      <c r="IK22" s="48"/>
    </row>
    <row r="23" ht="20.1" customHeight="1" spans="1:245">
      <c r="A23" s="48"/>
      <c r="B23" s="48"/>
      <c r="C23" s="48"/>
      <c r="D23" s="49"/>
      <c r="E23" s="49"/>
      <c r="F23" s="49"/>
      <c r="G23" s="49"/>
      <c r="H23" s="49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  <c r="AM23" s="48"/>
      <c r="AN23" s="48"/>
      <c r="AO23" s="48"/>
      <c r="AP23" s="48"/>
      <c r="AQ23" s="48"/>
      <c r="AR23" s="48"/>
      <c r="AS23" s="48"/>
      <c r="AT23" s="48"/>
      <c r="AU23" s="48"/>
      <c r="AV23" s="48"/>
      <c r="AW23" s="48"/>
      <c r="AX23" s="48"/>
      <c r="AY23" s="48"/>
      <c r="AZ23" s="48"/>
      <c r="BA23" s="48"/>
      <c r="BB23" s="48"/>
      <c r="BC23" s="48"/>
      <c r="BD23" s="48"/>
      <c r="BE23" s="48"/>
      <c r="BF23" s="48"/>
      <c r="BG23" s="48"/>
      <c r="BH23" s="48"/>
      <c r="BI23" s="48"/>
      <c r="BJ23" s="48"/>
      <c r="BK23" s="48"/>
      <c r="BL23" s="48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8"/>
      <c r="CA23" s="48"/>
      <c r="CB23" s="48"/>
      <c r="CC23" s="48"/>
      <c r="CD23" s="48"/>
      <c r="CE23" s="48"/>
      <c r="CF23" s="48"/>
      <c r="CG23" s="48"/>
      <c r="CH23" s="48"/>
      <c r="CI23" s="48"/>
      <c r="CJ23" s="48"/>
      <c r="CK23" s="48"/>
      <c r="CL23" s="48"/>
      <c r="CM23" s="48"/>
      <c r="CN23" s="48"/>
      <c r="CO23" s="48"/>
      <c r="CP23" s="48"/>
      <c r="CQ23" s="48"/>
      <c r="CR23" s="48"/>
      <c r="CS23" s="48"/>
      <c r="CT23" s="48"/>
      <c r="CU23" s="48"/>
      <c r="CV23" s="48"/>
      <c r="CW23" s="48"/>
      <c r="CX23" s="48"/>
      <c r="CY23" s="48"/>
      <c r="CZ23" s="48"/>
      <c r="DA23" s="48"/>
      <c r="DB23" s="48"/>
      <c r="DC23" s="48"/>
      <c r="DD23" s="48"/>
      <c r="DE23" s="48"/>
      <c r="DF23" s="48"/>
      <c r="DG23" s="48"/>
      <c r="DH23" s="48"/>
      <c r="DI23" s="48"/>
      <c r="DJ23" s="48"/>
      <c r="DK23" s="48"/>
      <c r="DL23" s="48"/>
      <c r="DM23" s="48"/>
      <c r="DN23" s="48"/>
      <c r="DO23" s="48"/>
      <c r="DP23" s="48"/>
      <c r="DQ23" s="48"/>
      <c r="DR23" s="48"/>
      <c r="DS23" s="48"/>
      <c r="DT23" s="48"/>
      <c r="DU23" s="48"/>
      <c r="DV23" s="48"/>
      <c r="DW23" s="48"/>
      <c r="DX23" s="48"/>
      <c r="DY23" s="48"/>
      <c r="DZ23" s="48"/>
      <c r="EA23" s="48"/>
      <c r="EB23" s="48"/>
      <c r="EC23" s="48"/>
      <c r="ED23" s="48"/>
      <c r="EE23" s="48"/>
      <c r="EF23" s="48"/>
      <c r="EG23" s="48"/>
      <c r="EH23" s="48"/>
      <c r="EI23" s="48"/>
      <c r="EJ23" s="48"/>
      <c r="EK23" s="48"/>
      <c r="EL23" s="48"/>
      <c r="EM23" s="48"/>
      <c r="EN23" s="48"/>
      <c r="EO23" s="48"/>
      <c r="EP23" s="48"/>
      <c r="EQ23" s="48"/>
      <c r="ER23" s="48"/>
      <c r="ES23" s="48"/>
      <c r="ET23" s="48"/>
      <c r="EU23" s="48"/>
      <c r="EV23" s="48"/>
      <c r="EW23" s="48"/>
      <c r="EX23" s="48"/>
      <c r="EY23" s="48"/>
      <c r="EZ23" s="48"/>
      <c r="FA23" s="48"/>
      <c r="FB23" s="48"/>
      <c r="FC23" s="48"/>
      <c r="FD23" s="48"/>
      <c r="FE23" s="48"/>
      <c r="FF23" s="48"/>
      <c r="FG23" s="48"/>
      <c r="FH23" s="48"/>
      <c r="FI23" s="48"/>
      <c r="FJ23" s="48"/>
      <c r="FK23" s="48"/>
      <c r="FL23" s="48"/>
      <c r="FM23" s="48"/>
      <c r="FN23" s="48"/>
      <c r="FO23" s="48"/>
      <c r="FP23" s="48"/>
      <c r="FQ23" s="48"/>
      <c r="FR23" s="48"/>
      <c r="FS23" s="48"/>
      <c r="FT23" s="48"/>
      <c r="FU23" s="48"/>
      <c r="FV23" s="48"/>
      <c r="FW23" s="48"/>
      <c r="FX23" s="48"/>
      <c r="FY23" s="48"/>
      <c r="FZ23" s="48"/>
      <c r="GA23" s="48"/>
      <c r="GB23" s="48"/>
      <c r="GC23" s="48"/>
      <c r="GD23" s="48"/>
      <c r="GE23" s="48"/>
      <c r="GF23" s="48"/>
      <c r="GG23" s="48"/>
      <c r="GH23" s="48"/>
      <c r="GI23" s="48"/>
      <c r="GJ23" s="48"/>
      <c r="GK23" s="48"/>
      <c r="GL23" s="48"/>
      <c r="GM23" s="48"/>
      <c r="GN23" s="48"/>
      <c r="GO23" s="48"/>
      <c r="GP23" s="48"/>
      <c r="GQ23" s="48"/>
      <c r="GR23" s="48"/>
      <c r="GS23" s="48"/>
      <c r="GT23" s="48"/>
      <c r="GU23" s="48"/>
      <c r="GV23" s="48"/>
      <c r="GW23" s="48"/>
      <c r="GX23" s="48"/>
      <c r="GY23" s="48"/>
      <c r="GZ23" s="48"/>
      <c r="HA23" s="48"/>
      <c r="HB23" s="48"/>
      <c r="HC23" s="48"/>
      <c r="HD23" s="48"/>
      <c r="HE23" s="48"/>
      <c r="HF23" s="48"/>
      <c r="HG23" s="48"/>
      <c r="HH23" s="48"/>
      <c r="HI23" s="48"/>
      <c r="HJ23" s="48"/>
      <c r="HK23" s="48"/>
      <c r="HL23" s="48"/>
      <c r="HM23" s="48"/>
      <c r="HN23" s="48"/>
      <c r="HO23" s="48"/>
      <c r="HP23" s="48"/>
      <c r="HQ23" s="48"/>
      <c r="HR23" s="48"/>
      <c r="HS23" s="48"/>
      <c r="HT23" s="48"/>
      <c r="HU23" s="48"/>
      <c r="HV23" s="48"/>
      <c r="HW23" s="48"/>
      <c r="HX23" s="48"/>
      <c r="HY23" s="48"/>
      <c r="HZ23" s="48"/>
      <c r="IA23" s="48"/>
      <c r="IB23" s="48"/>
      <c r="IC23" s="48"/>
      <c r="ID23" s="48"/>
      <c r="IE23" s="48"/>
      <c r="IF23" s="48"/>
      <c r="IG23" s="48"/>
      <c r="IH23" s="48"/>
      <c r="II23" s="48"/>
      <c r="IJ23" s="48"/>
      <c r="IK23" s="48"/>
    </row>
    <row r="24" ht="20.1" customHeight="1" spans="1:245">
      <c r="A24" s="48"/>
      <c r="B24" s="48"/>
      <c r="C24" s="48"/>
      <c r="D24" s="49"/>
      <c r="E24" s="49"/>
      <c r="F24" s="49"/>
      <c r="G24" s="49"/>
      <c r="H24" s="49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P24" s="48"/>
      <c r="AQ24" s="48"/>
      <c r="AR24" s="48"/>
      <c r="AS24" s="48"/>
      <c r="AT24" s="48"/>
      <c r="AU24" s="48"/>
      <c r="AV24" s="48"/>
      <c r="AW24" s="48"/>
      <c r="AX24" s="48"/>
      <c r="AY24" s="48"/>
      <c r="AZ24" s="48"/>
      <c r="BA24" s="48"/>
      <c r="BB24" s="48"/>
      <c r="BC24" s="48"/>
      <c r="BD24" s="48"/>
      <c r="BE24" s="48"/>
      <c r="BF24" s="48"/>
      <c r="BG24" s="48"/>
      <c r="BH24" s="48"/>
      <c r="BI24" s="48"/>
      <c r="BJ24" s="48"/>
      <c r="BK24" s="48"/>
      <c r="BL24" s="48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8"/>
      <c r="CA24" s="48"/>
      <c r="CB24" s="48"/>
      <c r="CC24" s="48"/>
      <c r="CD24" s="48"/>
      <c r="CE24" s="48"/>
      <c r="CF24" s="48"/>
      <c r="CG24" s="48"/>
      <c r="CH24" s="48"/>
      <c r="CI24" s="48"/>
      <c r="CJ24" s="48"/>
      <c r="CK24" s="48"/>
      <c r="CL24" s="48"/>
      <c r="CM24" s="48"/>
      <c r="CN24" s="48"/>
      <c r="CO24" s="48"/>
      <c r="CP24" s="48"/>
      <c r="CQ24" s="48"/>
      <c r="CR24" s="48"/>
      <c r="CS24" s="48"/>
      <c r="CT24" s="48"/>
      <c r="CU24" s="48"/>
      <c r="CV24" s="48"/>
      <c r="CW24" s="48"/>
      <c r="CX24" s="48"/>
      <c r="CY24" s="48"/>
      <c r="CZ24" s="48"/>
      <c r="DA24" s="48"/>
      <c r="DB24" s="48"/>
      <c r="DC24" s="48"/>
      <c r="DD24" s="48"/>
      <c r="DE24" s="48"/>
      <c r="DF24" s="48"/>
      <c r="DG24" s="48"/>
      <c r="DH24" s="48"/>
      <c r="DI24" s="48"/>
      <c r="DJ24" s="48"/>
      <c r="DK24" s="48"/>
      <c r="DL24" s="48"/>
      <c r="DM24" s="48"/>
      <c r="DN24" s="48"/>
      <c r="DO24" s="48"/>
      <c r="DP24" s="48"/>
      <c r="DQ24" s="48"/>
      <c r="DR24" s="48"/>
      <c r="DS24" s="48"/>
      <c r="DT24" s="48"/>
      <c r="DU24" s="48"/>
      <c r="DV24" s="48"/>
      <c r="DW24" s="48"/>
      <c r="DX24" s="48"/>
      <c r="DY24" s="48"/>
      <c r="DZ24" s="48"/>
      <c r="EA24" s="48"/>
      <c r="EB24" s="48"/>
      <c r="EC24" s="48"/>
      <c r="ED24" s="48"/>
      <c r="EE24" s="48"/>
      <c r="EF24" s="48"/>
      <c r="EG24" s="48"/>
      <c r="EH24" s="48"/>
      <c r="EI24" s="48"/>
      <c r="EJ24" s="48"/>
      <c r="EK24" s="48"/>
      <c r="EL24" s="48"/>
      <c r="EM24" s="48"/>
      <c r="EN24" s="48"/>
      <c r="EO24" s="48"/>
      <c r="EP24" s="48"/>
      <c r="EQ24" s="48"/>
      <c r="ER24" s="48"/>
      <c r="ES24" s="48"/>
      <c r="ET24" s="48"/>
      <c r="EU24" s="48"/>
      <c r="EV24" s="48"/>
      <c r="EW24" s="48"/>
      <c r="EX24" s="48"/>
      <c r="EY24" s="48"/>
      <c r="EZ24" s="48"/>
      <c r="FA24" s="48"/>
      <c r="FB24" s="48"/>
      <c r="FC24" s="48"/>
      <c r="FD24" s="48"/>
      <c r="FE24" s="48"/>
      <c r="FF24" s="48"/>
      <c r="FG24" s="48"/>
      <c r="FH24" s="48"/>
      <c r="FI24" s="48"/>
      <c r="FJ24" s="48"/>
      <c r="FK24" s="48"/>
      <c r="FL24" s="48"/>
      <c r="FM24" s="48"/>
      <c r="FN24" s="48"/>
      <c r="FO24" s="48"/>
      <c r="FP24" s="48"/>
      <c r="FQ24" s="48"/>
      <c r="FR24" s="48"/>
      <c r="FS24" s="48"/>
      <c r="FT24" s="48"/>
      <c r="FU24" s="48"/>
      <c r="FV24" s="48"/>
      <c r="FW24" s="48"/>
      <c r="FX24" s="48"/>
      <c r="FY24" s="48"/>
      <c r="FZ24" s="48"/>
      <c r="GA24" s="48"/>
      <c r="GB24" s="48"/>
      <c r="GC24" s="48"/>
      <c r="GD24" s="48"/>
      <c r="GE24" s="48"/>
      <c r="GF24" s="48"/>
      <c r="GG24" s="48"/>
      <c r="GH24" s="48"/>
      <c r="GI24" s="48"/>
      <c r="GJ24" s="48"/>
      <c r="GK24" s="48"/>
      <c r="GL24" s="48"/>
      <c r="GM24" s="48"/>
      <c r="GN24" s="48"/>
      <c r="GO24" s="48"/>
      <c r="GP24" s="48"/>
      <c r="GQ24" s="48"/>
      <c r="GR24" s="48"/>
      <c r="GS24" s="48"/>
      <c r="GT24" s="48"/>
      <c r="GU24" s="48"/>
      <c r="GV24" s="48"/>
      <c r="GW24" s="48"/>
      <c r="GX24" s="48"/>
      <c r="GY24" s="48"/>
      <c r="GZ24" s="48"/>
      <c r="HA24" s="48"/>
      <c r="HB24" s="48"/>
      <c r="HC24" s="48"/>
      <c r="HD24" s="48"/>
      <c r="HE24" s="48"/>
      <c r="HF24" s="48"/>
      <c r="HG24" s="48"/>
      <c r="HH24" s="48"/>
      <c r="HI24" s="48"/>
      <c r="HJ24" s="48"/>
      <c r="HK24" s="48"/>
      <c r="HL24" s="48"/>
      <c r="HM24" s="48"/>
      <c r="HN24" s="48"/>
      <c r="HO24" s="48"/>
      <c r="HP24" s="48"/>
      <c r="HQ24" s="48"/>
      <c r="HR24" s="48"/>
      <c r="HS24" s="48"/>
      <c r="HT24" s="48"/>
      <c r="HU24" s="48"/>
      <c r="HV24" s="48"/>
      <c r="HW24" s="48"/>
      <c r="HX24" s="48"/>
      <c r="HY24" s="48"/>
      <c r="HZ24" s="48"/>
      <c r="IA24" s="48"/>
      <c r="IB24" s="48"/>
      <c r="IC24" s="48"/>
      <c r="ID24" s="48"/>
      <c r="IE24" s="48"/>
      <c r="IF24" s="48"/>
      <c r="IG24" s="48"/>
      <c r="IH24" s="48"/>
      <c r="II24" s="48"/>
      <c r="IJ24" s="48"/>
      <c r="IK24" s="48"/>
    </row>
    <row r="25" ht="20.1" customHeight="1" spans="1:245">
      <c r="A25" s="48"/>
      <c r="B25" s="48"/>
      <c r="C25" s="48"/>
      <c r="D25" s="48"/>
      <c r="E25" s="48"/>
      <c r="F25" s="48"/>
      <c r="G25" s="48"/>
      <c r="H25" s="49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  <c r="AV25" s="48"/>
      <c r="AW25" s="48"/>
      <c r="AX25" s="48"/>
      <c r="AY25" s="48"/>
      <c r="AZ25" s="48"/>
      <c r="BA25" s="48"/>
      <c r="BB25" s="48"/>
      <c r="BC25" s="48"/>
      <c r="BD25" s="48"/>
      <c r="BE25" s="48"/>
      <c r="BF25" s="48"/>
      <c r="BG25" s="48"/>
      <c r="BH25" s="48"/>
      <c r="BI25" s="48"/>
      <c r="BJ25" s="48"/>
      <c r="BK25" s="48"/>
      <c r="BL25" s="48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8"/>
      <c r="CA25" s="48"/>
      <c r="CB25" s="48"/>
      <c r="CC25" s="48"/>
      <c r="CD25" s="48"/>
      <c r="CE25" s="48"/>
      <c r="CF25" s="48"/>
      <c r="CG25" s="48"/>
      <c r="CH25" s="48"/>
      <c r="CI25" s="48"/>
      <c r="CJ25" s="48"/>
      <c r="CK25" s="48"/>
      <c r="CL25" s="48"/>
      <c r="CM25" s="48"/>
      <c r="CN25" s="48"/>
      <c r="CO25" s="48"/>
      <c r="CP25" s="48"/>
      <c r="CQ25" s="48"/>
      <c r="CR25" s="48"/>
      <c r="CS25" s="48"/>
      <c r="CT25" s="48"/>
      <c r="CU25" s="48"/>
      <c r="CV25" s="48"/>
      <c r="CW25" s="48"/>
      <c r="CX25" s="48"/>
      <c r="CY25" s="48"/>
      <c r="CZ25" s="48"/>
      <c r="DA25" s="48"/>
      <c r="DB25" s="48"/>
      <c r="DC25" s="48"/>
      <c r="DD25" s="48"/>
      <c r="DE25" s="48"/>
      <c r="DF25" s="48"/>
      <c r="DG25" s="48"/>
      <c r="DH25" s="48"/>
      <c r="DI25" s="48"/>
      <c r="DJ25" s="48"/>
      <c r="DK25" s="48"/>
      <c r="DL25" s="48"/>
      <c r="DM25" s="48"/>
      <c r="DN25" s="48"/>
      <c r="DO25" s="48"/>
      <c r="DP25" s="48"/>
      <c r="DQ25" s="48"/>
      <c r="DR25" s="48"/>
      <c r="DS25" s="48"/>
      <c r="DT25" s="48"/>
      <c r="DU25" s="48"/>
      <c r="DV25" s="48"/>
      <c r="DW25" s="48"/>
      <c r="DX25" s="48"/>
      <c r="DY25" s="48"/>
      <c r="DZ25" s="48"/>
      <c r="EA25" s="48"/>
      <c r="EB25" s="48"/>
      <c r="EC25" s="48"/>
      <c r="ED25" s="48"/>
      <c r="EE25" s="48"/>
      <c r="EF25" s="48"/>
      <c r="EG25" s="48"/>
      <c r="EH25" s="48"/>
      <c r="EI25" s="48"/>
      <c r="EJ25" s="48"/>
      <c r="EK25" s="48"/>
      <c r="EL25" s="48"/>
      <c r="EM25" s="48"/>
      <c r="EN25" s="48"/>
      <c r="EO25" s="48"/>
      <c r="EP25" s="48"/>
      <c r="EQ25" s="48"/>
      <c r="ER25" s="48"/>
      <c r="ES25" s="48"/>
      <c r="ET25" s="48"/>
      <c r="EU25" s="48"/>
      <c r="EV25" s="48"/>
      <c r="EW25" s="48"/>
      <c r="EX25" s="48"/>
      <c r="EY25" s="48"/>
      <c r="EZ25" s="48"/>
      <c r="FA25" s="48"/>
      <c r="FB25" s="48"/>
      <c r="FC25" s="48"/>
      <c r="FD25" s="48"/>
      <c r="FE25" s="48"/>
      <c r="FF25" s="48"/>
      <c r="FG25" s="48"/>
      <c r="FH25" s="48"/>
      <c r="FI25" s="48"/>
      <c r="FJ25" s="48"/>
      <c r="FK25" s="48"/>
      <c r="FL25" s="48"/>
      <c r="FM25" s="48"/>
      <c r="FN25" s="48"/>
      <c r="FO25" s="48"/>
      <c r="FP25" s="48"/>
      <c r="FQ25" s="48"/>
      <c r="FR25" s="48"/>
      <c r="FS25" s="48"/>
      <c r="FT25" s="48"/>
      <c r="FU25" s="48"/>
      <c r="FV25" s="48"/>
      <c r="FW25" s="48"/>
      <c r="FX25" s="48"/>
      <c r="FY25" s="48"/>
      <c r="FZ25" s="48"/>
      <c r="GA25" s="48"/>
      <c r="GB25" s="48"/>
      <c r="GC25" s="48"/>
      <c r="GD25" s="48"/>
      <c r="GE25" s="48"/>
      <c r="GF25" s="48"/>
      <c r="GG25" s="48"/>
      <c r="GH25" s="48"/>
      <c r="GI25" s="48"/>
      <c r="GJ25" s="48"/>
      <c r="GK25" s="48"/>
      <c r="GL25" s="48"/>
      <c r="GM25" s="48"/>
      <c r="GN25" s="48"/>
      <c r="GO25" s="48"/>
      <c r="GP25" s="48"/>
      <c r="GQ25" s="48"/>
      <c r="GR25" s="48"/>
      <c r="GS25" s="48"/>
      <c r="GT25" s="48"/>
      <c r="GU25" s="48"/>
      <c r="GV25" s="48"/>
      <c r="GW25" s="48"/>
      <c r="GX25" s="48"/>
      <c r="GY25" s="48"/>
      <c r="GZ25" s="48"/>
      <c r="HA25" s="48"/>
      <c r="HB25" s="48"/>
      <c r="HC25" s="48"/>
      <c r="HD25" s="48"/>
      <c r="HE25" s="48"/>
      <c r="HF25" s="48"/>
      <c r="HG25" s="48"/>
      <c r="HH25" s="48"/>
      <c r="HI25" s="48"/>
      <c r="HJ25" s="48"/>
      <c r="HK25" s="48"/>
      <c r="HL25" s="48"/>
      <c r="HM25" s="48"/>
      <c r="HN25" s="48"/>
      <c r="HO25" s="48"/>
      <c r="HP25" s="48"/>
      <c r="HQ25" s="48"/>
      <c r="HR25" s="48"/>
      <c r="HS25" s="48"/>
      <c r="HT25" s="48"/>
      <c r="HU25" s="48"/>
      <c r="HV25" s="48"/>
      <c r="HW25" s="48"/>
      <c r="HX25" s="48"/>
      <c r="HY25" s="48"/>
      <c r="HZ25" s="48"/>
      <c r="IA25" s="48"/>
      <c r="IB25" s="48"/>
      <c r="IC25" s="48"/>
      <c r="ID25" s="48"/>
      <c r="IE25" s="48"/>
      <c r="IF25" s="48"/>
      <c r="IG25" s="48"/>
      <c r="IH25" s="48"/>
      <c r="II25" s="48"/>
      <c r="IJ25" s="48"/>
      <c r="IK25" s="48"/>
    </row>
    <row r="26" ht="20.1" customHeight="1" spans="1:245">
      <c r="A26" s="48"/>
      <c r="B26" s="48"/>
      <c r="C26" s="48"/>
      <c r="D26" s="49"/>
      <c r="E26" s="49"/>
      <c r="F26" s="49"/>
      <c r="G26" s="49"/>
      <c r="H26" s="49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  <c r="AM26" s="48"/>
      <c r="AN26" s="48"/>
      <c r="AO26" s="48"/>
      <c r="AP26" s="48"/>
      <c r="AQ26" s="48"/>
      <c r="AR26" s="48"/>
      <c r="AS26" s="48"/>
      <c r="AT26" s="48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8"/>
      <c r="BJ26" s="48"/>
      <c r="BK26" s="48"/>
      <c r="BL26" s="48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8"/>
      <c r="CA26" s="48"/>
      <c r="CB26" s="48"/>
      <c r="CC26" s="48"/>
      <c r="CD26" s="48"/>
      <c r="CE26" s="48"/>
      <c r="CF26" s="48"/>
      <c r="CG26" s="48"/>
      <c r="CH26" s="48"/>
      <c r="CI26" s="48"/>
      <c r="CJ26" s="48"/>
      <c r="CK26" s="48"/>
      <c r="CL26" s="48"/>
      <c r="CM26" s="48"/>
      <c r="CN26" s="48"/>
      <c r="CO26" s="48"/>
      <c r="CP26" s="48"/>
      <c r="CQ26" s="48"/>
      <c r="CR26" s="48"/>
      <c r="CS26" s="48"/>
      <c r="CT26" s="48"/>
      <c r="CU26" s="48"/>
      <c r="CV26" s="48"/>
      <c r="CW26" s="48"/>
      <c r="CX26" s="48"/>
      <c r="CY26" s="48"/>
      <c r="CZ26" s="48"/>
      <c r="DA26" s="48"/>
      <c r="DB26" s="48"/>
      <c r="DC26" s="48"/>
      <c r="DD26" s="48"/>
      <c r="DE26" s="48"/>
      <c r="DF26" s="48"/>
      <c r="DG26" s="48"/>
      <c r="DH26" s="48"/>
      <c r="DI26" s="48"/>
      <c r="DJ26" s="48"/>
      <c r="DK26" s="48"/>
      <c r="DL26" s="48"/>
      <c r="DM26" s="48"/>
      <c r="DN26" s="48"/>
      <c r="DO26" s="48"/>
      <c r="DP26" s="48"/>
      <c r="DQ26" s="48"/>
      <c r="DR26" s="48"/>
      <c r="DS26" s="48"/>
      <c r="DT26" s="48"/>
      <c r="DU26" s="48"/>
      <c r="DV26" s="48"/>
      <c r="DW26" s="48"/>
      <c r="DX26" s="48"/>
      <c r="DY26" s="48"/>
      <c r="DZ26" s="48"/>
      <c r="EA26" s="48"/>
      <c r="EB26" s="48"/>
      <c r="EC26" s="48"/>
      <c r="ED26" s="48"/>
      <c r="EE26" s="48"/>
      <c r="EF26" s="48"/>
      <c r="EG26" s="48"/>
      <c r="EH26" s="48"/>
      <c r="EI26" s="48"/>
      <c r="EJ26" s="48"/>
      <c r="EK26" s="48"/>
      <c r="EL26" s="48"/>
      <c r="EM26" s="48"/>
      <c r="EN26" s="48"/>
      <c r="EO26" s="48"/>
      <c r="EP26" s="48"/>
      <c r="EQ26" s="48"/>
      <c r="ER26" s="48"/>
      <c r="ES26" s="48"/>
      <c r="ET26" s="48"/>
      <c r="EU26" s="48"/>
      <c r="EV26" s="48"/>
      <c r="EW26" s="48"/>
      <c r="EX26" s="48"/>
      <c r="EY26" s="48"/>
      <c r="EZ26" s="48"/>
      <c r="FA26" s="48"/>
      <c r="FB26" s="48"/>
      <c r="FC26" s="48"/>
      <c r="FD26" s="48"/>
      <c r="FE26" s="48"/>
      <c r="FF26" s="48"/>
      <c r="FG26" s="48"/>
      <c r="FH26" s="48"/>
      <c r="FI26" s="48"/>
      <c r="FJ26" s="48"/>
      <c r="FK26" s="48"/>
      <c r="FL26" s="48"/>
      <c r="FM26" s="48"/>
      <c r="FN26" s="48"/>
      <c r="FO26" s="48"/>
      <c r="FP26" s="48"/>
      <c r="FQ26" s="48"/>
      <c r="FR26" s="48"/>
      <c r="FS26" s="48"/>
      <c r="FT26" s="48"/>
      <c r="FU26" s="48"/>
      <c r="FV26" s="48"/>
      <c r="FW26" s="48"/>
      <c r="FX26" s="48"/>
      <c r="FY26" s="48"/>
      <c r="FZ26" s="48"/>
      <c r="GA26" s="48"/>
      <c r="GB26" s="48"/>
      <c r="GC26" s="48"/>
      <c r="GD26" s="48"/>
      <c r="GE26" s="48"/>
      <c r="GF26" s="48"/>
      <c r="GG26" s="48"/>
      <c r="GH26" s="48"/>
      <c r="GI26" s="48"/>
      <c r="GJ26" s="48"/>
      <c r="GK26" s="48"/>
      <c r="GL26" s="48"/>
      <c r="GM26" s="48"/>
      <c r="GN26" s="48"/>
      <c r="GO26" s="48"/>
      <c r="GP26" s="48"/>
      <c r="GQ26" s="48"/>
      <c r="GR26" s="48"/>
      <c r="GS26" s="48"/>
      <c r="GT26" s="48"/>
      <c r="GU26" s="48"/>
      <c r="GV26" s="48"/>
      <c r="GW26" s="48"/>
      <c r="GX26" s="48"/>
      <c r="GY26" s="48"/>
      <c r="GZ26" s="48"/>
      <c r="HA26" s="48"/>
      <c r="HB26" s="48"/>
      <c r="HC26" s="48"/>
      <c r="HD26" s="48"/>
      <c r="HE26" s="48"/>
      <c r="HF26" s="48"/>
      <c r="HG26" s="48"/>
      <c r="HH26" s="48"/>
      <c r="HI26" s="48"/>
      <c r="HJ26" s="48"/>
      <c r="HK26" s="48"/>
      <c r="HL26" s="48"/>
      <c r="HM26" s="48"/>
      <c r="HN26" s="48"/>
      <c r="HO26" s="48"/>
      <c r="HP26" s="48"/>
      <c r="HQ26" s="48"/>
      <c r="HR26" s="48"/>
      <c r="HS26" s="48"/>
      <c r="HT26" s="48"/>
      <c r="HU26" s="48"/>
      <c r="HV26" s="48"/>
      <c r="HW26" s="48"/>
      <c r="HX26" s="48"/>
      <c r="HY26" s="48"/>
      <c r="HZ26" s="48"/>
      <c r="IA26" s="48"/>
      <c r="IB26" s="48"/>
      <c r="IC26" s="48"/>
      <c r="ID26" s="48"/>
      <c r="IE26" s="48"/>
      <c r="IF26" s="48"/>
      <c r="IG26" s="48"/>
      <c r="IH26" s="48"/>
      <c r="II26" s="48"/>
      <c r="IJ26" s="48"/>
      <c r="IK26" s="48"/>
    </row>
    <row r="27" ht="20.1" customHeight="1" spans="1:245">
      <c r="A27" s="48"/>
      <c r="B27" s="48"/>
      <c r="C27" s="48"/>
      <c r="D27" s="49"/>
      <c r="E27" s="49"/>
      <c r="F27" s="49"/>
      <c r="G27" s="49"/>
      <c r="H27" s="49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48"/>
      <c r="AL27" s="48"/>
      <c r="AM27" s="48"/>
      <c r="AN27" s="48"/>
      <c r="AO27" s="48"/>
      <c r="AP27" s="48"/>
      <c r="AQ27" s="48"/>
      <c r="AR27" s="48"/>
      <c r="AS27" s="48"/>
      <c r="AT27" s="48"/>
      <c r="AU27" s="48"/>
      <c r="AV27" s="48"/>
      <c r="AW27" s="48"/>
      <c r="AX27" s="48"/>
      <c r="AY27" s="48"/>
      <c r="AZ27" s="48"/>
      <c r="BA27" s="48"/>
      <c r="BB27" s="48"/>
      <c r="BC27" s="48"/>
      <c r="BD27" s="48"/>
      <c r="BE27" s="48"/>
      <c r="BF27" s="48"/>
      <c r="BG27" s="48"/>
      <c r="BH27" s="48"/>
      <c r="BI27" s="48"/>
      <c r="BJ27" s="48"/>
      <c r="BK27" s="48"/>
      <c r="BL27" s="48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8"/>
      <c r="CA27" s="48"/>
      <c r="CB27" s="48"/>
      <c r="CC27" s="48"/>
      <c r="CD27" s="48"/>
      <c r="CE27" s="48"/>
      <c r="CF27" s="48"/>
      <c r="CG27" s="48"/>
      <c r="CH27" s="48"/>
      <c r="CI27" s="48"/>
      <c r="CJ27" s="48"/>
      <c r="CK27" s="48"/>
      <c r="CL27" s="48"/>
      <c r="CM27" s="48"/>
      <c r="CN27" s="48"/>
      <c r="CO27" s="48"/>
      <c r="CP27" s="48"/>
      <c r="CQ27" s="48"/>
      <c r="CR27" s="48"/>
      <c r="CS27" s="48"/>
      <c r="CT27" s="48"/>
      <c r="CU27" s="48"/>
      <c r="CV27" s="48"/>
      <c r="CW27" s="48"/>
      <c r="CX27" s="48"/>
      <c r="CY27" s="48"/>
      <c r="CZ27" s="48"/>
      <c r="DA27" s="48"/>
      <c r="DB27" s="48"/>
      <c r="DC27" s="48"/>
      <c r="DD27" s="48"/>
      <c r="DE27" s="48"/>
      <c r="DF27" s="48"/>
      <c r="DG27" s="48"/>
      <c r="DH27" s="48"/>
      <c r="DI27" s="48"/>
      <c r="DJ27" s="48"/>
      <c r="DK27" s="48"/>
      <c r="DL27" s="48"/>
      <c r="DM27" s="48"/>
      <c r="DN27" s="48"/>
      <c r="DO27" s="48"/>
      <c r="DP27" s="48"/>
      <c r="DQ27" s="48"/>
      <c r="DR27" s="48"/>
      <c r="DS27" s="48"/>
      <c r="DT27" s="48"/>
      <c r="DU27" s="48"/>
      <c r="DV27" s="48"/>
      <c r="DW27" s="48"/>
      <c r="DX27" s="48"/>
      <c r="DY27" s="48"/>
      <c r="DZ27" s="48"/>
      <c r="EA27" s="48"/>
      <c r="EB27" s="48"/>
      <c r="EC27" s="48"/>
      <c r="ED27" s="48"/>
      <c r="EE27" s="48"/>
      <c r="EF27" s="48"/>
      <c r="EG27" s="48"/>
      <c r="EH27" s="48"/>
      <c r="EI27" s="48"/>
      <c r="EJ27" s="48"/>
      <c r="EK27" s="48"/>
      <c r="EL27" s="48"/>
      <c r="EM27" s="48"/>
      <c r="EN27" s="48"/>
      <c r="EO27" s="48"/>
      <c r="EP27" s="48"/>
      <c r="EQ27" s="48"/>
      <c r="ER27" s="48"/>
      <c r="ES27" s="48"/>
      <c r="ET27" s="48"/>
      <c r="EU27" s="48"/>
      <c r="EV27" s="48"/>
      <c r="EW27" s="48"/>
      <c r="EX27" s="48"/>
      <c r="EY27" s="48"/>
      <c r="EZ27" s="48"/>
      <c r="FA27" s="48"/>
      <c r="FB27" s="48"/>
      <c r="FC27" s="48"/>
      <c r="FD27" s="48"/>
      <c r="FE27" s="48"/>
      <c r="FF27" s="48"/>
      <c r="FG27" s="48"/>
      <c r="FH27" s="48"/>
      <c r="FI27" s="48"/>
      <c r="FJ27" s="48"/>
      <c r="FK27" s="48"/>
      <c r="FL27" s="48"/>
      <c r="FM27" s="48"/>
      <c r="FN27" s="48"/>
      <c r="FO27" s="48"/>
      <c r="FP27" s="48"/>
      <c r="FQ27" s="48"/>
      <c r="FR27" s="48"/>
      <c r="FS27" s="48"/>
      <c r="FT27" s="48"/>
      <c r="FU27" s="48"/>
      <c r="FV27" s="48"/>
      <c r="FW27" s="48"/>
      <c r="FX27" s="48"/>
      <c r="FY27" s="48"/>
      <c r="FZ27" s="48"/>
      <c r="GA27" s="48"/>
      <c r="GB27" s="48"/>
      <c r="GC27" s="48"/>
      <c r="GD27" s="48"/>
      <c r="GE27" s="48"/>
      <c r="GF27" s="48"/>
      <c r="GG27" s="48"/>
      <c r="GH27" s="48"/>
      <c r="GI27" s="48"/>
      <c r="GJ27" s="48"/>
      <c r="GK27" s="48"/>
      <c r="GL27" s="48"/>
      <c r="GM27" s="48"/>
      <c r="GN27" s="48"/>
      <c r="GO27" s="48"/>
      <c r="GP27" s="48"/>
      <c r="GQ27" s="48"/>
      <c r="GR27" s="48"/>
      <c r="GS27" s="48"/>
      <c r="GT27" s="48"/>
      <c r="GU27" s="48"/>
      <c r="GV27" s="48"/>
      <c r="GW27" s="48"/>
      <c r="GX27" s="48"/>
      <c r="GY27" s="48"/>
      <c r="GZ27" s="48"/>
      <c r="HA27" s="48"/>
      <c r="HB27" s="48"/>
      <c r="HC27" s="48"/>
      <c r="HD27" s="48"/>
      <c r="HE27" s="48"/>
      <c r="HF27" s="48"/>
      <c r="HG27" s="48"/>
      <c r="HH27" s="48"/>
      <c r="HI27" s="48"/>
      <c r="HJ27" s="48"/>
      <c r="HK27" s="48"/>
      <c r="HL27" s="48"/>
      <c r="HM27" s="48"/>
      <c r="HN27" s="48"/>
      <c r="HO27" s="48"/>
      <c r="HP27" s="48"/>
      <c r="HQ27" s="48"/>
      <c r="HR27" s="48"/>
      <c r="HS27" s="48"/>
      <c r="HT27" s="48"/>
      <c r="HU27" s="48"/>
      <c r="HV27" s="48"/>
      <c r="HW27" s="48"/>
      <c r="HX27" s="48"/>
      <c r="HY27" s="48"/>
      <c r="HZ27" s="48"/>
      <c r="IA27" s="48"/>
      <c r="IB27" s="48"/>
      <c r="IC27" s="48"/>
      <c r="ID27" s="48"/>
      <c r="IE27" s="48"/>
      <c r="IF27" s="48"/>
      <c r="IG27" s="48"/>
      <c r="IH27" s="48"/>
      <c r="II27" s="48"/>
      <c r="IJ27" s="48"/>
      <c r="IK27" s="48"/>
    </row>
    <row r="28" ht="20.1" customHeight="1" spans="1:245">
      <c r="A28" s="48"/>
      <c r="B28" s="48"/>
      <c r="C28" s="48"/>
      <c r="D28" s="48"/>
      <c r="E28" s="48"/>
      <c r="F28" s="48"/>
      <c r="G28" s="48"/>
      <c r="H28" s="49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</row>
    <row r="29" ht="20.1" customHeight="1" spans="1:245">
      <c r="A29" s="48"/>
      <c r="B29" s="48"/>
      <c r="C29" s="48"/>
      <c r="D29" s="48"/>
      <c r="E29" s="50"/>
      <c r="F29" s="50"/>
      <c r="G29" s="50"/>
      <c r="H29" s="49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8"/>
      <c r="CA29" s="48"/>
      <c r="CB29" s="48"/>
      <c r="CC29" s="48"/>
      <c r="CD29" s="48"/>
      <c r="CE29" s="48"/>
      <c r="CF29" s="48"/>
      <c r="CG29" s="48"/>
      <c r="CH29" s="48"/>
      <c r="CI29" s="48"/>
      <c r="CJ29" s="48"/>
      <c r="CK29" s="48"/>
      <c r="CL29" s="48"/>
      <c r="CM29" s="48"/>
      <c r="CN29" s="48"/>
      <c r="CO29" s="48"/>
      <c r="CP29" s="48"/>
      <c r="CQ29" s="48"/>
      <c r="CR29" s="48"/>
      <c r="CS29" s="48"/>
      <c r="CT29" s="48"/>
      <c r="CU29" s="48"/>
      <c r="CV29" s="48"/>
      <c r="CW29" s="48"/>
      <c r="CX29" s="48"/>
      <c r="CY29" s="48"/>
      <c r="CZ29" s="48"/>
      <c r="DA29" s="48"/>
      <c r="DB29" s="48"/>
      <c r="DC29" s="48"/>
      <c r="DD29" s="48"/>
      <c r="DE29" s="48"/>
      <c r="DF29" s="48"/>
      <c r="DG29" s="48"/>
      <c r="DH29" s="48"/>
      <c r="DI29" s="48"/>
      <c r="DJ29" s="48"/>
      <c r="DK29" s="48"/>
      <c r="DL29" s="48"/>
      <c r="DM29" s="48"/>
      <c r="DN29" s="48"/>
      <c r="DO29" s="48"/>
      <c r="DP29" s="48"/>
      <c r="DQ29" s="48"/>
      <c r="DR29" s="48"/>
      <c r="DS29" s="48"/>
      <c r="DT29" s="48"/>
      <c r="DU29" s="48"/>
      <c r="DV29" s="48"/>
      <c r="DW29" s="48"/>
      <c r="DX29" s="48"/>
      <c r="DY29" s="48"/>
      <c r="DZ29" s="48"/>
      <c r="EA29" s="48"/>
      <c r="EB29" s="48"/>
      <c r="EC29" s="48"/>
      <c r="ED29" s="48"/>
      <c r="EE29" s="48"/>
      <c r="EF29" s="48"/>
      <c r="EG29" s="48"/>
      <c r="EH29" s="48"/>
      <c r="EI29" s="48"/>
      <c r="EJ29" s="48"/>
      <c r="EK29" s="48"/>
      <c r="EL29" s="48"/>
      <c r="EM29" s="48"/>
      <c r="EN29" s="48"/>
      <c r="EO29" s="48"/>
      <c r="EP29" s="48"/>
      <c r="EQ29" s="48"/>
      <c r="ER29" s="48"/>
      <c r="ES29" s="48"/>
      <c r="ET29" s="48"/>
      <c r="EU29" s="48"/>
      <c r="EV29" s="48"/>
      <c r="EW29" s="48"/>
      <c r="EX29" s="48"/>
      <c r="EY29" s="48"/>
      <c r="EZ29" s="48"/>
      <c r="FA29" s="48"/>
      <c r="FB29" s="48"/>
      <c r="FC29" s="48"/>
      <c r="FD29" s="48"/>
      <c r="FE29" s="48"/>
      <c r="FF29" s="48"/>
      <c r="FG29" s="48"/>
      <c r="FH29" s="48"/>
      <c r="FI29" s="48"/>
      <c r="FJ29" s="48"/>
      <c r="FK29" s="48"/>
      <c r="FL29" s="48"/>
      <c r="FM29" s="48"/>
      <c r="FN29" s="48"/>
      <c r="FO29" s="48"/>
      <c r="FP29" s="48"/>
      <c r="FQ29" s="48"/>
      <c r="FR29" s="48"/>
      <c r="FS29" s="48"/>
      <c r="FT29" s="48"/>
      <c r="FU29" s="48"/>
      <c r="FV29" s="48"/>
      <c r="FW29" s="48"/>
      <c r="FX29" s="48"/>
      <c r="FY29" s="48"/>
      <c r="FZ29" s="48"/>
      <c r="GA29" s="48"/>
      <c r="GB29" s="48"/>
      <c r="GC29" s="48"/>
      <c r="GD29" s="48"/>
      <c r="GE29" s="48"/>
      <c r="GF29" s="48"/>
      <c r="GG29" s="48"/>
      <c r="GH29" s="48"/>
      <c r="GI29" s="48"/>
      <c r="GJ29" s="48"/>
      <c r="GK29" s="48"/>
      <c r="GL29" s="48"/>
      <c r="GM29" s="48"/>
      <c r="GN29" s="48"/>
      <c r="GO29" s="48"/>
      <c r="GP29" s="48"/>
      <c r="GQ29" s="48"/>
      <c r="GR29" s="48"/>
      <c r="GS29" s="48"/>
      <c r="GT29" s="48"/>
      <c r="GU29" s="48"/>
      <c r="GV29" s="48"/>
      <c r="GW29" s="48"/>
      <c r="GX29" s="48"/>
      <c r="GY29" s="48"/>
      <c r="GZ29" s="48"/>
      <c r="HA29" s="48"/>
      <c r="HB29" s="48"/>
      <c r="HC29" s="48"/>
      <c r="HD29" s="48"/>
      <c r="HE29" s="48"/>
      <c r="HF29" s="48"/>
      <c r="HG29" s="48"/>
      <c r="HH29" s="48"/>
      <c r="HI29" s="48"/>
      <c r="HJ29" s="48"/>
      <c r="HK29" s="48"/>
      <c r="HL29" s="48"/>
      <c r="HM29" s="48"/>
      <c r="HN29" s="48"/>
      <c r="HO29" s="48"/>
      <c r="HP29" s="48"/>
      <c r="HQ29" s="48"/>
      <c r="HR29" s="48"/>
      <c r="HS29" s="48"/>
      <c r="HT29" s="48"/>
      <c r="HU29" s="48"/>
      <c r="HV29" s="48"/>
      <c r="HW29" s="48"/>
      <c r="HX29" s="48"/>
      <c r="HY29" s="48"/>
      <c r="HZ29" s="48"/>
      <c r="IA29" s="48"/>
      <c r="IB29" s="48"/>
      <c r="IC29" s="48"/>
      <c r="ID29" s="48"/>
      <c r="IE29" s="48"/>
      <c r="IF29" s="48"/>
      <c r="IG29" s="48"/>
      <c r="IH29" s="48"/>
      <c r="II29" s="48"/>
      <c r="IJ29" s="48"/>
      <c r="IK29" s="48"/>
    </row>
    <row r="30" ht="20.1" customHeight="1" spans="1:245">
      <c r="A30" s="48"/>
      <c r="B30" s="48"/>
      <c r="C30" s="48"/>
      <c r="D30" s="48"/>
      <c r="E30" s="50"/>
      <c r="F30" s="50"/>
      <c r="G30" s="50"/>
      <c r="H30" s="49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</row>
    <row r="31" ht="20.1" customHeight="1" spans="1:245">
      <c r="A31" s="48"/>
      <c r="B31" s="48"/>
      <c r="C31" s="48"/>
      <c r="D31" s="48"/>
      <c r="E31" s="48"/>
      <c r="F31" s="48"/>
      <c r="G31" s="48"/>
      <c r="H31" s="49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48"/>
      <c r="AL31" s="48"/>
      <c r="AM31" s="48"/>
      <c r="AN31" s="48"/>
      <c r="AO31" s="48"/>
      <c r="AP31" s="48"/>
      <c r="AQ31" s="48"/>
      <c r="AR31" s="48"/>
      <c r="AS31" s="48"/>
      <c r="AT31" s="48"/>
      <c r="AU31" s="48"/>
      <c r="AV31" s="48"/>
      <c r="AW31" s="48"/>
      <c r="AX31" s="48"/>
      <c r="AY31" s="48"/>
      <c r="AZ31" s="48"/>
      <c r="BA31" s="48"/>
      <c r="BB31" s="48"/>
      <c r="BC31" s="48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</row>
    <row r="32" ht="20.1" customHeight="1" spans="1:245">
      <c r="A32" s="48"/>
      <c r="B32" s="48"/>
      <c r="C32" s="48"/>
      <c r="D32" s="48"/>
      <c r="E32" s="51"/>
      <c r="F32" s="51"/>
      <c r="G32" s="51"/>
      <c r="H32" s="49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</row>
    <row r="33" ht="20.1" customHeight="1" spans="1:245">
      <c r="A33" s="52"/>
      <c r="B33" s="52"/>
      <c r="C33" s="52"/>
      <c r="D33" s="52"/>
      <c r="E33" s="53"/>
      <c r="F33" s="53"/>
      <c r="G33" s="53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  <c r="FY33" s="52"/>
      <c r="FZ33" s="52"/>
      <c r="GA33" s="52"/>
      <c r="GB33" s="52"/>
      <c r="GC33" s="52"/>
      <c r="GD33" s="52"/>
      <c r="GE33" s="52"/>
      <c r="GF33" s="52"/>
      <c r="GG33" s="52"/>
      <c r="GH33" s="52"/>
      <c r="GI33" s="52"/>
      <c r="GJ33" s="52"/>
      <c r="GK33" s="52"/>
      <c r="GL33" s="52"/>
      <c r="GM33" s="52"/>
      <c r="GN33" s="52"/>
      <c r="GO33" s="52"/>
      <c r="GP33" s="52"/>
      <c r="GQ33" s="52"/>
      <c r="GR33" s="52"/>
      <c r="GS33" s="52"/>
      <c r="GT33" s="52"/>
      <c r="GU33" s="52"/>
      <c r="GV33" s="52"/>
      <c r="GW33" s="52"/>
      <c r="GX33" s="52"/>
      <c r="GY33" s="52"/>
      <c r="GZ33" s="52"/>
      <c r="HA33" s="52"/>
      <c r="HB33" s="52"/>
      <c r="HC33" s="52"/>
      <c r="HD33" s="52"/>
      <c r="HE33" s="52"/>
      <c r="HF33" s="52"/>
      <c r="HG33" s="52"/>
      <c r="HH33" s="52"/>
      <c r="HI33" s="52"/>
      <c r="HJ33" s="52"/>
      <c r="HK33" s="52"/>
      <c r="HL33" s="52"/>
      <c r="HM33" s="52"/>
      <c r="HN33" s="52"/>
      <c r="HO33" s="52"/>
      <c r="HP33" s="52"/>
      <c r="HQ33" s="52"/>
      <c r="HR33" s="52"/>
      <c r="HS33" s="52"/>
      <c r="HT33" s="52"/>
      <c r="HU33" s="52"/>
      <c r="HV33" s="52"/>
      <c r="HW33" s="52"/>
      <c r="HX33" s="52"/>
      <c r="HY33" s="52"/>
      <c r="HZ33" s="52"/>
      <c r="IA33" s="52"/>
      <c r="IB33" s="52"/>
      <c r="IC33" s="52"/>
      <c r="ID33" s="52"/>
      <c r="IE33" s="52"/>
      <c r="IF33" s="52"/>
      <c r="IG33" s="52"/>
      <c r="IH33" s="52"/>
      <c r="II33" s="52"/>
      <c r="IJ33" s="52"/>
      <c r="IK33" s="52"/>
    </row>
    <row r="34" ht="20.1" customHeight="1" spans="1:245">
      <c r="A34" s="54"/>
      <c r="B34" s="54"/>
      <c r="C34" s="54"/>
      <c r="D34" s="54"/>
      <c r="E34" s="54"/>
      <c r="F34" s="54"/>
      <c r="G34" s="54"/>
      <c r="H34" s="55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56"/>
      <c r="BK34" s="56"/>
      <c r="BL34" s="56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56"/>
      <c r="CK34" s="56"/>
      <c r="CL34" s="56"/>
      <c r="CM34" s="56"/>
      <c r="CN34" s="56"/>
      <c r="CO34" s="56"/>
      <c r="CP34" s="56"/>
      <c r="CQ34" s="56"/>
      <c r="CR34" s="56"/>
      <c r="CS34" s="56"/>
      <c r="CT34" s="56"/>
      <c r="CU34" s="56"/>
      <c r="CV34" s="56"/>
      <c r="CW34" s="56"/>
      <c r="CX34" s="56"/>
      <c r="CY34" s="56"/>
      <c r="CZ34" s="56"/>
      <c r="DA34" s="56"/>
      <c r="DB34" s="56"/>
      <c r="DC34" s="56"/>
      <c r="DD34" s="56"/>
      <c r="DE34" s="56"/>
      <c r="DF34" s="56"/>
      <c r="DG34" s="56"/>
      <c r="DH34" s="56"/>
      <c r="DI34" s="56"/>
      <c r="DJ34" s="56"/>
      <c r="DK34" s="56"/>
      <c r="DL34" s="56"/>
      <c r="DM34" s="56"/>
      <c r="DN34" s="56"/>
      <c r="DO34" s="56"/>
      <c r="DP34" s="56"/>
      <c r="DQ34" s="56"/>
      <c r="DR34" s="56"/>
      <c r="DS34" s="56"/>
      <c r="DT34" s="56"/>
      <c r="DU34" s="56"/>
      <c r="DV34" s="56"/>
      <c r="DW34" s="56"/>
      <c r="DX34" s="56"/>
      <c r="DY34" s="56"/>
      <c r="DZ34" s="56"/>
      <c r="EA34" s="56"/>
      <c r="EB34" s="56"/>
      <c r="EC34" s="56"/>
      <c r="ED34" s="56"/>
      <c r="EE34" s="56"/>
      <c r="EF34" s="56"/>
      <c r="EG34" s="56"/>
      <c r="EH34" s="56"/>
      <c r="EI34" s="56"/>
      <c r="EJ34" s="56"/>
      <c r="EK34" s="56"/>
      <c r="EL34" s="56"/>
      <c r="EM34" s="56"/>
      <c r="EN34" s="56"/>
      <c r="EO34" s="56"/>
      <c r="EP34" s="56"/>
      <c r="EQ34" s="56"/>
      <c r="ER34" s="56"/>
      <c r="ES34" s="56"/>
      <c r="ET34" s="56"/>
      <c r="EU34" s="56"/>
      <c r="EV34" s="56"/>
      <c r="EW34" s="56"/>
      <c r="EX34" s="56"/>
      <c r="EY34" s="56"/>
      <c r="EZ34" s="56"/>
      <c r="FA34" s="56"/>
      <c r="FB34" s="56"/>
      <c r="FC34" s="56"/>
      <c r="FD34" s="56"/>
      <c r="FE34" s="56"/>
      <c r="FF34" s="56"/>
      <c r="FG34" s="56"/>
      <c r="FH34" s="56"/>
      <c r="FI34" s="56"/>
      <c r="FJ34" s="56"/>
      <c r="FK34" s="56"/>
      <c r="FL34" s="56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</row>
    <row r="35" ht="20.1" customHeight="1" spans="1:245">
      <c r="A35" s="52"/>
      <c r="B35" s="52"/>
      <c r="C35" s="52"/>
      <c r="D35" s="52"/>
      <c r="E35" s="52"/>
      <c r="F35" s="52"/>
      <c r="G35" s="52"/>
      <c r="H35" s="55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</row>
    <row r="36" ht="20.1" customHeight="1" spans="1:245">
      <c r="A36" s="56"/>
      <c r="B36" s="56"/>
      <c r="C36" s="56"/>
      <c r="D36" s="56"/>
      <c r="E36" s="56"/>
      <c r="F36" s="52"/>
      <c r="G36" s="52"/>
      <c r="H36" s="55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  <c r="CO36" s="56"/>
      <c r="CP36" s="56"/>
      <c r="CQ36" s="56"/>
      <c r="CR36" s="56"/>
      <c r="CS36" s="56"/>
      <c r="CT36" s="56"/>
      <c r="CU36" s="56"/>
      <c r="CV36" s="56"/>
      <c r="CW36" s="56"/>
      <c r="CX36" s="56"/>
      <c r="CY36" s="56"/>
      <c r="CZ36" s="56"/>
      <c r="DA36" s="56"/>
      <c r="DB36" s="56"/>
      <c r="DC36" s="56"/>
      <c r="DD36" s="56"/>
      <c r="DE36" s="56"/>
      <c r="DF36" s="56"/>
      <c r="DG36" s="56"/>
      <c r="DH36" s="56"/>
      <c r="DI36" s="56"/>
      <c r="DJ36" s="56"/>
      <c r="DK36" s="56"/>
      <c r="DL36" s="56"/>
      <c r="DM36" s="56"/>
      <c r="DN36" s="56"/>
      <c r="DO36" s="56"/>
      <c r="DP36" s="56"/>
      <c r="DQ36" s="56"/>
      <c r="DR36" s="56"/>
      <c r="DS36" s="56"/>
      <c r="DT36" s="56"/>
      <c r="DU36" s="56"/>
      <c r="DV36" s="56"/>
      <c r="DW36" s="56"/>
      <c r="DX36" s="56"/>
      <c r="DY36" s="56"/>
      <c r="DZ36" s="56"/>
      <c r="EA36" s="56"/>
      <c r="EB36" s="56"/>
      <c r="EC36" s="56"/>
      <c r="ED36" s="56"/>
      <c r="EE36" s="56"/>
      <c r="EF36" s="56"/>
      <c r="EG36" s="56"/>
      <c r="EH36" s="56"/>
      <c r="EI36" s="56"/>
      <c r="EJ36" s="56"/>
      <c r="EK36" s="56"/>
      <c r="EL36" s="56"/>
      <c r="EM36" s="56"/>
      <c r="EN36" s="56"/>
      <c r="EO36" s="56"/>
      <c r="EP36" s="56"/>
      <c r="EQ36" s="56"/>
      <c r="ER36" s="56"/>
      <c r="ES36" s="56"/>
      <c r="ET36" s="56"/>
      <c r="EU36" s="56"/>
      <c r="EV36" s="56"/>
      <c r="EW36" s="56"/>
      <c r="EX36" s="56"/>
      <c r="EY36" s="56"/>
      <c r="EZ36" s="56"/>
      <c r="FA36" s="56"/>
      <c r="FB36" s="56"/>
      <c r="FC36" s="56"/>
      <c r="FD36" s="56"/>
      <c r="FE36" s="56"/>
      <c r="FF36" s="56"/>
      <c r="FG36" s="56"/>
      <c r="FH36" s="56"/>
      <c r="FI36" s="56"/>
      <c r="FJ36" s="56"/>
      <c r="FK36" s="56"/>
      <c r="FL36" s="5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</row>
    <row r="37" ht="20.1" customHeight="1" spans="1:245">
      <c r="A37" s="56"/>
      <c r="B37" s="56"/>
      <c r="C37" s="56"/>
      <c r="D37" s="56"/>
      <c r="E37" s="56"/>
      <c r="F37" s="52"/>
      <c r="G37" s="52"/>
      <c r="H37" s="55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  <c r="CO37" s="56"/>
      <c r="CP37" s="56"/>
      <c r="CQ37" s="56"/>
      <c r="CR37" s="56"/>
      <c r="CS37" s="56"/>
      <c r="CT37" s="56"/>
      <c r="CU37" s="56"/>
      <c r="CV37" s="56"/>
      <c r="CW37" s="56"/>
      <c r="CX37" s="56"/>
      <c r="CY37" s="56"/>
      <c r="CZ37" s="56"/>
      <c r="DA37" s="56"/>
      <c r="DB37" s="56"/>
      <c r="DC37" s="56"/>
      <c r="DD37" s="56"/>
      <c r="DE37" s="56"/>
      <c r="DF37" s="56"/>
      <c r="DG37" s="56"/>
      <c r="DH37" s="56"/>
      <c r="DI37" s="56"/>
      <c r="DJ37" s="56"/>
      <c r="DK37" s="56"/>
      <c r="DL37" s="56"/>
      <c r="DM37" s="56"/>
      <c r="DN37" s="56"/>
      <c r="DO37" s="56"/>
      <c r="DP37" s="56"/>
      <c r="DQ37" s="56"/>
      <c r="DR37" s="56"/>
      <c r="DS37" s="56"/>
      <c r="DT37" s="56"/>
      <c r="DU37" s="56"/>
      <c r="DV37" s="56"/>
      <c r="DW37" s="56"/>
      <c r="DX37" s="56"/>
      <c r="DY37" s="56"/>
      <c r="DZ37" s="56"/>
      <c r="EA37" s="56"/>
      <c r="EB37" s="56"/>
      <c r="EC37" s="56"/>
      <c r="ED37" s="56"/>
      <c r="EE37" s="56"/>
      <c r="EF37" s="56"/>
      <c r="EG37" s="56"/>
      <c r="EH37" s="56"/>
      <c r="EI37" s="56"/>
      <c r="EJ37" s="56"/>
      <c r="EK37" s="56"/>
      <c r="EL37" s="56"/>
      <c r="EM37" s="56"/>
      <c r="EN37" s="56"/>
      <c r="EO37" s="56"/>
      <c r="EP37" s="56"/>
      <c r="EQ37" s="56"/>
      <c r="ER37" s="56"/>
      <c r="ES37" s="56"/>
      <c r="ET37" s="56"/>
      <c r="EU37" s="56"/>
      <c r="EV37" s="56"/>
      <c r="EW37" s="56"/>
      <c r="EX37" s="56"/>
      <c r="EY37" s="56"/>
      <c r="EZ37" s="56"/>
      <c r="FA37" s="56"/>
      <c r="FB37" s="56"/>
      <c r="FC37" s="56"/>
      <c r="FD37" s="56"/>
      <c r="FE37" s="56"/>
      <c r="FF37" s="56"/>
      <c r="FG37" s="56"/>
      <c r="FH37" s="56"/>
      <c r="FI37" s="56"/>
      <c r="FJ37" s="56"/>
      <c r="FK37" s="56"/>
      <c r="FL37" s="56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</row>
    <row r="38" ht="20.1" customHeight="1" spans="1:245">
      <c r="A38" s="56"/>
      <c r="B38" s="56"/>
      <c r="C38" s="56"/>
      <c r="D38" s="56"/>
      <c r="E38" s="56"/>
      <c r="F38" s="52"/>
      <c r="G38" s="52"/>
      <c r="H38" s="55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O38" s="56"/>
      <c r="CP38" s="56"/>
      <c r="CQ38" s="56"/>
      <c r="CR38" s="56"/>
      <c r="CS38" s="56"/>
      <c r="CT38" s="56"/>
      <c r="CU38" s="56"/>
      <c r="CV38" s="56"/>
      <c r="CW38" s="56"/>
      <c r="CX38" s="56"/>
      <c r="CY38" s="56"/>
      <c r="CZ38" s="56"/>
      <c r="DA38" s="56"/>
      <c r="DB38" s="56"/>
      <c r="DC38" s="56"/>
      <c r="DD38" s="56"/>
      <c r="DE38" s="56"/>
      <c r="DF38" s="56"/>
      <c r="DG38" s="56"/>
      <c r="DH38" s="56"/>
      <c r="DI38" s="56"/>
      <c r="DJ38" s="56"/>
      <c r="DK38" s="56"/>
      <c r="DL38" s="56"/>
      <c r="DM38" s="56"/>
      <c r="DN38" s="56"/>
      <c r="DO38" s="56"/>
      <c r="DP38" s="56"/>
      <c r="DQ38" s="56"/>
      <c r="DR38" s="56"/>
      <c r="DS38" s="56"/>
      <c r="DT38" s="56"/>
      <c r="DU38" s="56"/>
      <c r="DV38" s="56"/>
      <c r="DW38" s="56"/>
      <c r="DX38" s="56"/>
      <c r="DY38" s="56"/>
      <c r="DZ38" s="56"/>
      <c r="EA38" s="56"/>
      <c r="EB38" s="56"/>
      <c r="EC38" s="56"/>
      <c r="ED38" s="56"/>
      <c r="EE38" s="56"/>
      <c r="EF38" s="56"/>
      <c r="EG38" s="56"/>
      <c r="EH38" s="56"/>
      <c r="EI38" s="56"/>
      <c r="EJ38" s="56"/>
      <c r="EK38" s="56"/>
      <c r="EL38" s="56"/>
      <c r="EM38" s="56"/>
      <c r="EN38" s="56"/>
      <c r="EO38" s="56"/>
      <c r="EP38" s="56"/>
      <c r="EQ38" s="56"/>
      <c r="ER38" s="56"/>
      <c r="ES38" s="56"/>
      <c r="ET38" s="56"/>
      <c r="EU38" s="56"/>
      <c r="EV38" s="56"/>
      <c r="EW38" s="56"/>
      <c r="EX38" s="56"/>
      <c r="EY38" s="56"/>
      <c r="EZ38" s="56"/>
      <c r="FA38" s="56"/>
      <c r="FB38" s="56"/>
      <c r="FC38" s="56"/>
      <c r="FD38" s="56"/>
      <c r="FE38" s="56"/>
      <c r="FF38" s="56"/>
      <c r="FG38" s="56"/>
      <c r="FH38" s="56"/>
      <c r="FI38" s="56"/>
      <c r="FJ38" s="56"/>
      <c r="FK38" s="56"/>
      <c r="FL38" s="56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</row>
    <row r="39" ht="20.1" customHeight="1" spans="1:245">
      <c r="A39" s="56"/>
      <c r="B39" s="56"/>
      <c r="C39" s="56"/>
      <c r="D39" s="56"/>
      <c r="E39" s="56"/>
      <c r="F39" s="52"/>
      <c r="G39" s="52"/>
      <c r="H39" s="55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O39" s="56"/>
      <c r="CP39" s="56"/>
      <c r="CQ39" s="56"/>
      <c r="CR39" s="56"/>
      <c r="CS39" s="56"/>
      <c r="CT39" s="56"/>
      <c r="CU39" s="56"/>
      <c r="CV39" s="56"/>
      <c r="CW39" s="56"/>
      <c r="CX39" s="56"/>
      <c r="CY39" s="56"/>
      <c r="CZ39" s="56"/>
      <c r="DA39" s="56"/>
      <c r="DB39" s="56"/>
      <c r="DC39" s="56"/>
      <c r="DD39" s="56"/>
      <c r="DE39" s="56"/>
      <c r="DF39" s="56"/>
      <c r="DG39" s="56"/>
      <c r="DH39" s="56"/>
      <c r="DI39" s="56"/>
      <c r="DJ39" s="56"/>
      <c r="DK39" s="56"/>
      <c r="DL39" s="56"/>
      <c r="DM39" s="56"/>
      <c r="DN39" s="56"/>
      <c r="DO39" s="56"/>
      <c r="DP39" s="56"/>
      <c r="DQ39" s="56"/>
      <c r="DR39" s="56"/>
      <c r="DS39" s="56"/>
      <c r="DT39" s="56"/>
      <c r="DU39" s="56"/>
      <c r="DV39" s="56"/>
      <c r="DW39" s="56"/>
      <c r="DX39" s="56"/>
      <c r="DY39" s="56"/>
      <c r="DZ39" s="56"/>
      <c r="EA39" s="56"/>
      <c r="EB39" s="56"/>
      <c r="EC39" s="56"/>
      <c r="ED39" s="56"/>
      <c r="EE39" s="56"/>
      <c r="EF39" s="56"/>
      <c r="EG39" s="56"/>
      <c r="EH39" s="56"/>
      <c r="EI39" s="56"/>
      <c r="EJ39" s="56"/>
      <c r="EK39" s="56"/>
      <c r="EL39" s="56"/>
      <c r="EM39" s="56"/>
      <c r="EN39" s="56"/>
      <c r="EO39" s="56"/>
      <c r="EP39" s="56"/>
      <c r="EQ39" s="56"/>
      <c r="ER39" s="56"/>
      <c r="ES39" s="56"/>
      <c r="ET39" s="56"/>
      <c r="EU39" s="56"/>
      <c r="EV39" s="56"/>
      <c r="EW39" s="56"/>
      <c r="EX39" s="56"/>
      <c r="EY39" s="56"/>
      <c r="EZ39" s="56"/>
      <c r="FA39" s="56"/>
      <c r="FB39" s="56"/>
      <c r="FC39" s="56"/>
      <c r="FD39" s="56"/>
      <c r="FE39" s="56"/>
      <c r="FF39" s="56"/>
      <c r="FG39" s="56"/>
      <c r="FH39" s="56"/>
      <c r="FI39" s="56"/>
      <c r="FJ39" s="56"/>
      <c r="FK39" s="56"/>
      <c r="FL39" s="56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</row>
    <row r="40" ht="20.1" customHeight="1" spans="1:245">
      <c r="A40" s="56"/>
      <c r="B40" s="56"/>
      <c r="C40" s="56"/>
      <c r="D40" s="56"/>
      <c r="E40" s="56"/>
      <c r="F40" s="52"/>
      <c r="G40" s="52"/>
      <c r="H40" s="55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56"/>
      <c r="BD40" s="56"/>
      <c r="BE40" s="56"/>
      <c r="BF40" s="56"/>
      <c r="BG40" s="56"/>
      <c r="BH40" s="56"/>
      <c r="BI40" s="56"/>
      <c r="BJ40" s="56"/>
      <c r="BK40" s="56"/>
      <c r="BL40" s="56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56"/>
      <c r="CK40" s="56"/>
      <c r="CL40" s="56"/>
      <c r="CM40" s="56"/>
      <c r="CN40" s="56"/>
      <c r="CO40" s="56"/>
      <c r="CP40" s="56"/>
      <c r="CQ40" s="56"/>
      <c r="CR40" s="56"/>
      <c r="CS40" s="56"/>
      <c r="CT40" s="56"/>
      <c r="CU40" s="56"/>
      <c r="CV40" s="56"/>
      <c r="CW40" s="56"/>
      <c r="CX40" s="56"/>
      <c r="CY40" s="56"/>
      <c r="CZ40" s="56"/>
      <c r="DA40" s="56"/>
      <c r="DB40" s="56"/>
      <c r="DC40" s="56"/>
      <c r="DD40" s="56"/>
      <c r="DE40" s="56"/>
      <c r="DF40" s="56"/>
      <c r="DG40" s="56"/>
      <c r="DH40" s="56"/>
      <c r="DI40" s="56"/>
      <c r="DJ40" s="56"/>
      <c r="DK40" s="56"/>
      <c r="DL40" s="56"/>
      <c r="DM40" s="56"/>
      <c r="DN40" s="56"/>
      <c r="DO40" s="56"/>
      <c r="DP40" s="56"/>
      <c r="DQ40" s="56"/>
      <c r="DR40" s="56"/>
      <c r="DS40" s="56"/>
      <c r="DT40" s="56"/>
      <c r="DU40" s="56"/>
      <c r="DV40" s="56"/>
      <c r="DW40" s="56"/>
      <c r="DX40" s="56"/>
      <c r="DY40" s="56"/>
      <c r="DZ40" s="56"/>
      <c r="EA40" s="56"/>
      <c r="EB40" s="56"/>
      <c r="EC40" s="56"/>
      <c r="ED40" s="56"/>
      <c r="EE40" s="56"/>
      <c r="EF40" s="56"/>
      <c r="EG40" s="56"/>
      <c r="EH40" s="56"/>
      <c r="EI40" s="56"/>
      <c r="EJ40" s="56"/>
      <c r="EK40" s="56"/>
      <c r="EL40" s="56"/>
      <c r="EM40" s="56"/>
      <c r="EN40" s="56"/>
      <c r="EO40" s="56"/>
      <c r="EP40" s="56"/>
      <c r="EQ40" s="56"/>
      <c r="ER40" s="56"/>
      <c r="ES40" s="56"/>
      <c r="ET40" s="56"/>
      <c r="EU40" s="56"/>
      <c r="EV40" s="56"/>
      <c r="EW40" s="56"/>
      <c r="EX40" s="56"/>
      <c r="EY40" s="56"/>
      <c r="EZ40" s="56"/>
      <c r="FA40" s="56"/>
      <c r="FB40" s="56"/>
      <c r="FC40" s="56"/>
      <c r="FD40" s="56"/>
      <c r="FE40" s="56"/>
      <c r="FF40" s="56"/>
      <c r="FG40" s="56"/>
      <c r="FH40" s="56"/>
      <c r="FI40" s="56"/>
      <c r="FJ40" s="56"/>
      <c r="FK40" s="56"/>
      <c r="FL40" s="56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</row>
    <row r="41" ht="20.1" customHeight="1" spans="1:245">
      <c r="A41" s="56"/>
      <c r="B41" s="56"/>
      <c r="C41" s="56"/>
      <c r="D41" s="56"/>
      <c r="E41" s="56"/>
      <c r="F41" s="52"/>
      <c r="G41" s="52"/>
      <c r="H41" s="55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6"/>
      <c r="CA41" s="56"/>
      <c r="CB41" s="56"/>
      <c r="CC41" s="56"/>
      <c r="CD41" s="56"/>
      <c r="CE41" s="56"/>
      <c r="CF41" s="56"/>
      <c r="CG41" s="56"/>
      <c r="CH41" s="56"/>
      <c r="CI41" s="56"/>
      <c r="CJ41" s="56"/>
      <c r="CK41" s="56"/>
      <c r="CL41" s="56"/>
      <c r="CM41" s="56"/>
      <c r="CN41" s="56"/>
      <c r="CO41" s="56"/>
      <c r="CP41" s="56"/>
      <c r="CQ41" s="56"/>
      <c r="CR41" s="56"/>
      <c r="CS41" s="56"/>
      <c r="CT41" s="56"/>
      <c r="CU41" s="56"/>
      <c r="CV41" s="56"/>
      <c r="CW41" s="56"/>
      <c r="CX41" s="56"/>
      <c r="CY41" s="56"/>
      <c r="CZ41" s="56"/>
      <c r="DA41" s="56"/>
      <c r="DB41" s="56"/>
      <c r="DC41" s="56"/>
      <c r="DD41" s="56"/>
      <c r="DE41" s="56"/>
      <c r="DF41" s="56"/>
      <c r="DG41" s="56"/>
      <c r="DH41" s="56"/>
      <c r="DI41" s="56"/>
      <c r="DJ41" s="56"/>
      <c r="DK41" s="56"/>
      <c r="DL41" s="56"/>
      <c r="DM41" s="56"/>
      <c r="DN41" s="56"/>
      <c r="DO41" s="56"/>
      <c r="DP41" s="56"/>
      <c r="DQ41" s="56"/>
      <c r="DR41" s="56"/>
      <c r="DS41" s="56"/>
      <c r="DT41" s="56"/>
      <c r="DU41" s="56"/>
      <c r="DV41" s="56"/>
      <c r="DW41" s="56"/>
      <c r="DX41" s="56"/>
      <c r="DY41" s="56"/>
      <c r="DZ41" s="56"/>
      <c r="EA41" s="56"/>
      <c r="EB41" s="56"/>
      <c r="EC41" s="56"/>
      <c r="ED41" s="56"/>
      <c r="EE41" s="56"/>
      <c r="EF41" s="56"/>
      <c r="EG41" s="56"/>
      <c r="EH41" s="56"/>
      <c r="EI41" s="56"/>
      <c r="EJ41" s="56"/>
      <c r="EK41" s="56"/>
      <c r="EL41" s="56"/>
      <c r="EM41" s="56"/>
      <c r="EN41" s="56"/>
      <c r="EO41" s="56"/>
      <c r="EP41" s="56"/>
      <c r="EQ41" s="56"/>
      <c r="ER41" s="56"/>
      <c r="ES41" s="56"/>
      <c r="ET41" s="56"/>
      <c r="EU41" s="56"/>
      <c r="EV41" s="56"/>
      <c r="EW41" s="56"/>
      <c r="EX41" s="56"/>
      <c r="EY41" s="56"/>
      <c r="EZ41" s="56"/>
      <c r="FA41" s="56"/>
      <c r="FB41" s="56"/>
      <c r="FC41" s="56"/>
      <c r="FD41" s="56"/>
      <c r="FE41" s="56"/>
      <c r="FF41" s="56"/>
      <c r="FG41" s="56"/>
      <c r="FH41" s="56"/>
      <c r="FI41" s="56"/>
      <c r="FJ41" s="56"/>
      <c r="FK41" s="56"/>
      <c r="FL41" s="56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</row>
    <row r="42" ht="20.1" customHeight="1" spans="1:245">
      <c r="A42" s="56"/>
      <c r="B42" s="56"/>
      <c r="C42" s="56"/>
      <c r="D42" s="56"/>
      <c r="E42" s="56"/>
      <c r="F42" s="52"/>
      <c r="G42" s="52"/>
      <c r="H42" s="55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6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6"/>
      <c r="CA42" s="56"/>
      <c r="CB42" s="56"/>
      <c r="CC42" s="56"/>
      <c r="CD42" s="56"/>
      <c r="CE42" s="56"/>
      <c r="CF42" s="56"/>
      <c r="CG42" s="56"/>
      <c r="CH42" s="56"/>
      <c r="CI42" s="56"/>
      <c r="CJ42" s="56"/>
      <c r="CK42" s="56"/>
      <c r="CL42" s="56"/>
      <c r="CM42" s="56"/>
      <c r="CN42" s="56"/>
      <c r="CO42" s="56"/>
      <c r="CP42" s="56"/>
      <c r="CQ42" s="56"/>
      <c r="CR42" s="56"/>
      <c r="CS42" s="56"/>
      <c r="CT42" s="56"/>
      <c r="CU42" s="56"/>
      <c r="CV42" s="56"/>
      <c r="CW42" s="56"/>
      <c r="CX42" s="56"/>
      <c r="CY42" s="56"/>
      <c r="CZ42" s="56"/>
      <c r="DA42" s="56"/>
      <c r="DB42" s="56"/>
      <c r="DC42" s="56"/>
      <c r="DD42" s="56"/>
      <c r="DE42" s="56"/>
      <c r="DF42" s="56"/>
      <c r="DG42" s="56"/>
      <c r="DH42" s="56"/>
      <c r="DI42" s="56"/>
      <c r="DJ42" s="56"/>
      <c r="DK42" s="56"/>
      <c r="DL42" s="56"/>
      <c r="DM42" s="56"/>
      <c r="DN42" s="56"/>
      <c r="DO42" s="56"/>
      <c r="DP42" s="56"/>
      <c r="DQ42" s="56"/>
      <c r="DR42" s="56"/>
      <c r="DS42" s="56"/>
      <c r="DT42" s="56"/>
      <c r="DU42" s="56"/>
      <c r="DV42" s="56"/>
      <c r="DW42" s="56"/>
      <c r="DX42" s="56"/>
      <c r="DY42" s="56"/>
      <c r="DZ42" s="56"/>
      <c r="EA42" s="56"/>
      <c r="EB42" s="56"/>
      <c r="EC42" s="56"/>
      <c r="ED42" s="56"/>
      <c r="EE42" s="56"/>
      <c r="EF42" s="56"/>
      <c r="EG42" s="56"/>
      <c r="EH42" s="56"/>
      <c r="EI42" s="56"/>
      <c r="EJ42" s="56"/>
      <c r="EK42" s="56"/>
      <c r="EL42" s="56"/>
      <c r="EM42" s="56"/>
      <c r="EN42" s="56"/>
      <c r="EO42" s="56"/>
      <c r="EP42" s="56"/>
      <c r="EQ42" s="56"/>
      <c r="ER42" s="56"/>
      <c r="ES42" s="56"/>
      <c r="ET42" s="56"/>
      <c r="EU42" s="56"/>
      <c r="EV42" s="56"/>
      <c r="EW42" s="56"/>
      <c r="EX42" s="56"/>
      <c r="EY42" s="56"/>
      <c r="EZ42" s="56"/>
      <c r="FA42" s="56"/>
      <c r="FB42" s="56"/>
      <c r="FC42" s="56"/>
      <c r="FD42" s="56"/>
      <c r="FE42" s="56"/>
      <c r="FF42" s="56"/>
      <c r="FG42" s="56"/>
      <c r="FH42" s="56"/>
      <c r="FI42" s="56"/>
      <c r="FJ42" s="56"/>
      <c r="FK42" s="56"/>
      <c r="FL42" s="5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</row>
    <row r="43" ht="20.1" customHeight="1" spans="1:245">
      <c r="A43" s="56"/>
      <c r="B43" s="56"/>
      <c r="C43" s="56"/>
      <c r="D43" s="56"/>
      <c r="E43" s="56"/>
      <c r="F43" s="52"/>
      <c r="G43" s="52"/>
      <c r="H43" s="55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6"/>
      <c r="CY43" s="56"/>
      <c r="CZ43" s="56"/>
      <c r="DA43" s="56"/>
      <c r="DB43" s="56"/>
      <c r="DC43" s="56"/>
      <c r="DD43" s="56"/>
      <c r="DE43" s="56"/>
      <c r="DF43" s="56"/>
      <c r="DG43" s="56"/>
      <c r="DH43" s="56"/>
      <c r="DI43" s="56"/>
      <c r="DJ43" s="56"/>
      <c r="DK43" s="56"/>
      <c r="DL43" s="56"/>
      <c r="DM43" s="56"/>
      <c r="DN43" s="56"/>
      <c r="DO43" s="56"/>
      <c r="DP43" s="56"/>
      <c r="DQ43" s="56"/>
      <c r="DR43" s="56"/>
      <c r="DS43" s="56"/>
      <c r="DT43" s="56"/>
      <c r="DU43" s="56"/>
      <c r="DV43" s="56"/>
      <c r="DW43" s="56"/>
      <c r="DX43" s="56"/>
      <c r="DY43" s="56"/>
      <c r="DZ43" s="56"/>
      <c r="EA43" s="56"/>
      <c r="EB43" s="56"/>
      <c r="EC43" s="56"/>
      <c r="ED43" s="56"/>
      <c r="EE43" s="56"/>
      <c r="EF43" s="56"/>
      <c r="EG43" s="56"/>
      <c r="EH43" s="56"/>
      <c r="EI43" s="56"/>
      <c r="EJ43" s="56"/>
      <c r="EK43" s="56"/>
      <c r="EL43" s="56"/>
      <c r="EM43" s="56"/>
      <c r="EN43" s="56"/>
      <c r="EO43" s="56"/>
      <c r="EP43" s="56"/>
      <c r="EQ43" s="56"/>
      <c r="ER43" s="56"/>
      <c r="ES43" s="56"/>
      <c r="ET43" s="56"/>
      <c r="EU43" s="56"/>
      <c r="EV43" s="56"/>
      <c r="EW43" s="56"/>
      <c r="EX43" s="56"/>
      <c r="EY43" s="56"/>
      <c r="EZ43" s="56"/>
      <c r="FA43" s="56"/>
      <c r="FB43" s="56"/>
      <c r="FC43" s="56"/>
      <c r="FD43" s="56"/>
      <c r="FE43" s="56"/>
      <c r="FF43" s="56"/>
      <c r="FG43" s="56"/>
      <c r="FH43" s="56"/>
      <c r="FI43" s="56"/>
      <c r="FJ43" s="56"/>
      <c r="FK43" s="56"/>
      <c r="FL43" s="56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</row>
    <row r="44" ht="20.1" customHeight="1" spans="1:245">
      <c r="A44" s="56"/>
      <c r="B44" s="56"/>
      <c r="C44" s="56"/>
      <c r="D44" s="56"/>
      <c r="E44" s="56"/>
      <c r="F44" s="52"/>
      <c r="G44" s="52"/>
      <c r="H44" s="55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56"/>
      <c r="BB44" s="56"/>
      <c r="BC44" s="56"/>
      <c r="BD44" s="56"/>
      <c r="BE44" s="56"/>
      <c r="BF44" s="56"/>
      <c r="BG44" s="56"/>
      <c r="BH44" s="56"/>
      <c r="BI44" s="56"/>
      <c r="BJ44" s="56"/>
      <c r="BK44" s="56"/>
      <c r="BL44" s="56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6"/>
      <c r="CA44" s="56"/>
      <c r="CB44" s="56"/>
      <c r="CC44" s="56"/>
      <c r="CD44" s="56"/>
      <c r="CE44" s="56"/>
      <c r="CF44" s="56"/>
      <c r="CG44" s="56"/>
      <c r="CH44" s="56"/>
      <c r="CI44" s="56"/>
      <c r="CJ44" s="56"/>
      <c r="CK44" s="56"/>
      <c r="CL44" s="56"/>
      <c r="CM44" s="56"/>
      <c r="CN44" s="56"/>
      <c r="CO44" s="56"/>
      <c r="CP44" s="56"/>
      <c r="CQ44" s="56"/>
      <c r="CR44" s="56"/>
      <c r="CS44" s="56"/>
      <c r="CT44" s="56"/>
      <c r="CU44" s="56"/>
      <c r="CV44" s="56"/>
      <c r="CW44" s="56"/>
      <c r="CX44" s="56"/>
      <c r="CY44" s="56"/>
      <c r="CZ44" s="56"/>
      <c r="DA44" s="56"/>
      <c r="DB44" s="56"/>
      <c r="DC44" s="56"/>
      <c r="DD44" s="56"/>
      <c r="DE44" s="56"/>
      <c r="DF44" s="56"/>
      <c r="DG44" s="56"/>
      <c r="DH44" s="56"/>
      <c r="DI44" s="56"/>
      <c r="DJ44" s="56"/>
      <c r="DK44" s="56"/>
      <c r="DL44" s="56"/>
      <c r="DM44" s="56"/>
      <c r="DN44" s="56"/>
      <c r="DO44" s="56"/>
      <c r="DP44" s="56"/>
      <c r="DQ44" s="56"/>
      <c r="DR44" s="56"/>
      <c r="DS44" s="56"/>
      <c r="DT44" s="56"/>
      <c r="DU44" s="56"/>
      <c r="DV44" s="56"/>
      <c r="DW44" s="56"/>
      <c r="DX44" s="56"/>
      <c r="DY44" s="56"/>
      <c r="DZ44" s="56"/>
      <c r="EA44" s="56"/>
      <c r="EB44" s="56"/>
      <c r="EC44" s="56"/>
      <c r="ED44" s="56"/>
      <c r="EE44" s="56"/>
      <c r="EF44" s="56"/>
      <c r="EG44" s="56"/>
      <c r="EH44" s="56"/>
      <c r="EI44" s="56"/>
      <c r="EJ44" s="56"/>
      <c r="EK44" s="56"/>
      <c r="EL44" s="56"/>
      <c r="EM44" s="56"/>
      <c r="EN44" s="56"/>
      <c r="EO44" s="56"/>
      <c r="EP44" s="56"/>
      <c r="EQ44" s="56"/>
      <c r="ER44" s="56"/>
      <c r="ES44" s="56"/>
      <c r="ET44" s="56"/>
      <c r="EU44" s="56"/>
      <c r="EV44" s="56"/>
      <c r="EW44" s="56"/>
      <c r="EX44" s="56"/>
      <c r="EY44" s="56"/>
      <c r="EZ44" s="56"/>
      <c r="FA44" s="56"/>
      <c r="FB44" s="56"/>
      <c r="FC44" s="56"/>
      <c r="FD44" s="56"/>
      <c r="FE44" s="56"/>
      <c r="FF44" s="56"/>
      <c r="FG44" s="56"/>
      <c r="FH44" s="56"/>
      <c r="FI44" s="56"/>
      <c r="FJ44" s="56"/>
      <c r="FK44" s="56"/>
      <c r="FL44" s="56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</row>
    <row r="45" ht="20.1" customHeight="1" spans="1:245">
      <c r="A45" s="56"/>
      <c r="B45" s="56"/>
      <c r="C45" s="56"/>
      <c r="D45" s="56"/>
      <c r="E45" s="56"/>
      <c r="F45" s="52"/>
      <c r="G45" s="52"/>
      <c r="H45" s="55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  <c r="BR45" s="56"/>
      <c r="BS45" s="56"/>
      <c r="BT45" s="56"/>
      <c r="BU45" s="56"/>
      <c r="BV45" s="56"/>
      <c r="BW45" s="56"/>
      <c r="BX45" s="56"/>
      <c r="BY45" s="56"/>
      <c r="BZ45" s="56"/>
      <c r="CA45" s="56"/>
      <c r="CB45" s="56"/>
      <c r="CC45" s="56"/>
      <c r="CD45" s="56"/>
      <c r="CE45" s="56"/>
      <c r="CF45" s="56"/>
      <c r="CG45" s="56"/>
      <c r="CH45" s="56"/>
      <c r="CI45" s="56"/>
      <c r="CJ45" s="56"/>
      <c r="CK45" s="56"/>
      <c r="CL45" s="56"/>
      <c r="CM45" s="56"/>
      <c r="CN45" s="56"/>
      <c r="CO45" s="56"/>
      <c r="CP45" s="56"/>
      <c r="CQ45" s="56"/>
      <c r="CR45" s="56"/>
      <c r="CS45" s="56"/>
      <c r="CT45" s="56"/>
      <c r="CU45" s="56"/>
      <c r="CV45" s="56"/>
      <c r="CW45" s="56"/>
      <c r="CX45" s="56"/>
      <c r="CY45" s="56"/>
      <c r="CZ45" s="56"/>
      <c r="DA45" s="56"/>
      <c r="DB45" s="56"/>
      <c r="DC45" s="56"/>
      <c r="DD45" s="56"/>
      <c r="DE45" s="56"/>
      <c r="DF45" s="56"/>
      <c r="DG45" s="56"/>
      <c r="DH45" s="56"/>
      <c r="DI45" s="56"/>
      <c r="DJ45" s="56"/>
      <c r="DK45" s="56"/>
      <c r="DL45" s="56"/>
      <c r="DM45" s="56"/>
      <c r="DN45" s="56"/>
      <c r="DO45" s="56"/>
      <c r="DP45" s="56"/>
      <c r="DQ45" s="56"/>
      <c r="DR45" s="56"/>
      <c r="DS45" s="56"/>
      <c r="DT45" s="56"/>
      <c r="DU45" s="56"/>
      <c r="DV45" s="56"/>
      <c r="DW45" s="56"/>
      <c r="DX45" s="56"/>
      <c r="DY45" s="56"/>
      <c r="DZ45" s="56"/>
      <c r="EA45" s="56"/>
      <c r="EB45" s="56"/>
      <c r="EC45" s="56"/>
      <c r="ED45" s="56"/>
      <c r="EE45" s="56"/>
      <c r="EF45" s="56"/>
      <c r="EG45" s="56"/>
      <c r="EH45" s="56"/>
      <c r="EI45" s="56"/>
      <c r="EJ45" s="56"/>
      <c r="EK45" s="56"/>
      <c r="EL45" s="56"/>
      <c r="EM45" s="56"/>
      <c r="EN45" s="56"/>
      <c r="EO45" s="56"/>
      <c r="EP45" s="56"/>
      <c r="EQ45" s="56"/>
      <c r="ER45" s="56"/>
      <c r="ES45" s="56"/>
      <c r="ET45" s="56"/>
      <c r="EU45" s="56"/>
      <c r="EV45" s="56"/>
      <c r="EW45" s="56"/>
      <c r="EX45" s="56"/>
      <c r="EY45" s="56"/>
      <c r="EZ45" s="56"/>
      <c r="FA45" s="56"/>
      <c r="FB45" s="56"/>
      <c r="FC45" s="56"/>
      <c r="FD45" s="56"/>
      <c r="FE45" s="56"/>
      <c r="FF45" s="56"/>
      <c r="FG45" s="56"/>
      <c r="FH45" s="56"/>
      <c r="FI45" s="56"/>
      <c r="FJ45" s="56"/>
      <c r="FK45" s="56"/>
      <c r="FL45" s="56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</row>
  </sheetData>
  <mergeCells count="7">
    <mergeCell ref="A2:H2"/>
    <mergeCell ref="F4:H4"/>
    <mergeCell ref="D5:D6"/>
    <mergeCell ref="E5:E6"/>
    <mergeCell ref="F5:F6"/>
    <mergeCell ref="G5:G6"/>
    <mergeCell ref="H5:H6"/>
  </mergeCells>
  <pageMargins left="0.75" right="0.75" top="1" bottom="1" header="0.5" footer="0.5"/>
  <pageSetup paperSize="9" scale="86" fitToHeight="0" orientation="landscape" useFirstPageNumber="1" horizontalDpi="600" verticalDpi="600"/>
  <headerFooter alignWithMargins="0" scaleWithDoc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abSelected="1" workbookViewId="0">
      <selection activeCell="F9" sqref="F9"/>
    </sheetView>
  </sheetViews>
  <sheetFormatPr defaultColWidth="11.25" defaultRowHeight="14.4"/>
  <cols>
    <col min="1" max="1" width="18.6875" style="1" customWidth="1"/>
    <col min="2" max="2" width="11.7395833333333" style="1" customWidth="1"/>
    <col min="3" max="3" width="9.22916666666667" style="1" customWidth="1"/>
    <col min="4" max="4" width="29.875" style="1" customWidth="1"/>
    <col min="5" max="5" width="11.7291666666667" style="1" customWidth="1"/>
    <col min="6" max="6" width="12.9270833333333" style="1" customWidth="1"/>
    <col min="7" max="7" width="24.8854166666667" style="1" customWidth="1"/>
    <col min="8" max="8" width="5.76041666666667" style="1" customWidth="1"/>
    <col min="9" max="9" width="11.2916666666667" style="1" customWidth="1"/>
    <col min="10" max="10" width="6.95833333333333" style="1" customWidth="1"/>
    <col min="11" max="11" width="4.77083333333333" style="1" customWidth="1"/>
    <col min="12" max="12" width="8.14583333333333" style="1" customWidth="1"/>
    <col min="13" max="13" width="10.9895833333333" style="1" customWidth="1"/>
    <col min="14" max="16384" width="11.25" style="1"/>
  </cols>
  <sheetData>
    <row r="1" s="1" customFormat="1" ht="14.2" customHeight="1" spans="3:12">
      <c r="C1" s="2"/>
      <c r="D1" s="2"/>
      <c r="E1" s="2"/>
      <c r="F1" s="3"/>
      <c r="G1" s="2"/>
      <c r="H1" s="3"/>
      <c r="I1" s="3"/>
      <c r="J1" s="3"/>
      <c r="K1" s="3"/>
      <c r="L1" s="2"/>
    </row>
    <row r="2" s="1" customFormat="1" ht="19.9" customHeight="1" spans="1:12">
      <c r="A2" s="4" t="s">
        <v>299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="1" customFormat="1" ht="17.05" customHeight="1" spans="1:12">
      <c r="A3" s="5"/>
      <c r="B3" s="5"/>
      <c r="C3" s="5"/>
      <c r="D3" s="5"/>
      <c r="E3" s="5"/>
      <c r="F3" s="5"/>
      <c r="G3" s="5"/>
      <c r="H3" s="5"/>
      <c r="I3" s="5"/>
      <c r="J3" s="19" t="s">
        <v>300</v>
      </c>
      <c r="K3" s="19"/>
      <c r="L3" s="19"/>
    </row>
    <row r="4" s="1" customFormat="1" ht="30" customHeight="1" spans="1:12">
      <c r="A4" s="6" t="s">
        <v>285</v>
      </c>
      <c r="B4" s="6" t="s">
        <v>301</v>
      </c>
      <c r="C4" s="6" t="s">
        <v>302</v>
      </c>
      <c r="D4" s="6" t="s">
        <v>303</v>
      </c>
      <c r="E4" s="6" t="s">
        <v>304</v>
      </c>
      <c r="F4" s="6" t="s">
        <v>305</v>
      </c>
      <c r="G4" s="6" t="s">
        <v>306</v>
      </c>
      <c r="H4" s="7" t="s">
        <v>307</v>
      </c>
      <c r="I4" s="6" t="s">
        <v>308</v>
      </c>
      <c r="J4" s="7" t="s">
        <v>309</v>
      </c>
      <c r="K4" s="6" t="s">
        <v>310</v>
      </c>
      <c r="L4" s="7" t="s">
        <v>311</v>
      </c>
    </row>
    <row r="5" s="1" customFormat="1" ht="49" customHeight="1" spans="1:12">
      <c r="A5" s="8" t="s">
        <v>0</v>
      </c>
      <c r="B5" s="8" t="s">
        <v>312</v>
      </c>
      <c r="C5" s="9">
        <v>1.5</v>
      </c>
      <c r="D5" s="8" t="s">
        <v>313</v>
      </c>
      <c r="E5" s="10" t="s">
        <v>314</v>
      </c>
      <c r="F5" s="11" t="s">
        <v>315</v>
      </c>
      <c r="G5" s="8" t="s">
        <v>316</v>
      </c>
      <c r="H5" s="12" t="s">
        <v>317</v>
      </c>
      <c r="I5" s="8">
        <v>1600</v>
      </c>
      <c r="J5" s="8" t="s">
        <v>318</v>
      </c>
      <c r="K5" s="8">
        <v>10</v>
      </c>
      <c r="L5" s="8" t="s">
        <v>319</v>
      </c>
    </row>
    <row r="6" s="1" customFormat="1" ht="36" customHeight="1" spans="1:12">
      <c r="A6" s="8"/>
      <c r="B6" s="8"/>
      <c r="C6" s="9"/>
      <c r="D6" s="8"/>
      <c r="E6" s="13"/>
      <c r="F6" s="11" t="s">
        <v>320</v>
      </c>
      <c r="G6" s="8" t="s">
        <v>321</v>
      </c>
      <c r="H6" s="8" t="s">
        <v>322</v>
      </c>
      <c r="I6" s="8" t="s">
        <v>323</v>
      </c>
      <c r="J6" s="20"/>
      <c r="K6" s="8">
        <v>10</v>
      </c>
      <c r="L6" s="8"/>
    </row>
    <row r="7" s="1" customFormat="1" ht="21.1" customHeight="1" spans="1:12">
      <c r="A7" s="8"/>
      <c r="B7" s="8"/>
      <c r="C7" s="9"/>
      <c r="D7" s="8"/>
      <c r="E7" s="14"/>
      <c r="F7" s="11" t="s">
        <v>324</v>
      </c>
      <c r="G7" s="8" t="s">
        <v>325</v>
      </c>
      <c r="H7" s="8" t="s">
        <v>322</v>
      </c>
      <c r="I7" s="8" t="s">
        <v>326</v>
      </c>
      <c r="J7" s="8"/>
      <c r="K7" s="8">
        <v>10</v>
      </c>
      <c r="L7" s="8"/>
    </row>
    <row r="8" s="1" customFormat="1" ht="26" customHeight="1" spans="1:12">
      <c r="A8" s="8"/>
      <c r="B8" s="8"/>
      <c r="C8" s="9"/>
      <c r="D8" s="8"/>
      <c r="E8" s="11" t="s">
        <v>327</v>
      </c>
      <c r="F8" s="11" t="s">
        <v>328</v>
      </c>
      <c r="G8" s="8" t="s">
        <v>329</v>
      </c>
      <c r="H8" s="12" t="s">
        <v>317</v>
      </c>
      <c r="I8" s="8">
        <v>95</v>
      </c>
      <c r="J8" s="8" t="s">
        <v>330</v>
      </c>
      <c r="K8" s="8">
        <v>20</v>
      </c>
      <c r="L8" s="8" t="s">
        <v>319</v>
      </c>
    </row>
    <row r="9" s="1" customFormat="1" ht="27" customHeight="1" spans="1:12">
      <c r="A9" s="8"/>
      <c r="B9" s="8"/>
      <c r="C9" s="9"/>
      <c r="D9" s="8"/>
      <c r="E9" s="11" t="s">
        <v>331</v>
      </c>
      <c r="F9" s="11" t="s">
        <v>332</v>
      </c>
      <c r="G9" s="8" t="s">
        <v>333</v>
      </c>
      <c r="H9" s="12" t="s">
        <v>317</v>
      </c>
      <c r="I9" s="8">
        <v>95</v>
      </c>
      <c r="J9" s="20" t="s">
        <v>330</v>
      </c>
      <c r="K9" s="8">
        <v>20</v>
      </c>
      <c r="L9" s="8" t="s">
        <v>319</v>
      </c>
    </row>
    <row r="10" s="1" customFormat="1" ht="33" customHeight="1" spans="1:12">
      <c r="A10" s="8"/>
      <c r="B10" s="8"/>
      <c r="C10" s="9"/>
      <c r="D10" s="8"/>
      <c r="E10" s="11" t="s">
        <v>334</v>
      </c>
      <c r="F10" s="11" t="s">
        <v>335</v>
      </c>
      <c r="G10" s="8" t="s">
        <v>336</v>
      </c>
      <c r="H10" s="12" t="s">
        <v>337</v>
      </c>
      <c r="I10" s="8">
        <v>100</v>
      </c>
      <c r="J10" s="8" t="s">
        <v>330</v>
      </c>
      <c r="K10" s="8">
        <v>20</v>
      </c>
      <c r="L10" s="8" t="s">
        <v>338</v>
      </c>
    </row>
    <row r="11" s="1" customFormat="1" ht="33" customHeight="1" spans="1:12">
      <c r="A11" s="8"/>
      <c r="B11" s="10" t="s">
        <v>339</v>
      </c>
      <c r="C11" s="15">
        <v>2</v>
      </c>
      <c r="D11" s="10" t="s">
        <v>340</v>
      </c>
      <c r="E11" s="10" t="s">
        <v>314</v>
      </c>
      <c r="F11" s="11" t="s">
        <v>315</v>
      </c>
      <c r="G11" s="8" t="s">
        <v>341</v>
      </c>
      <c r="H11" s="12" t="s">
        <v>317</v>
      </c>
      <c r="I11" s="8">
        <v>1000</v>
      </c>
      <c r="J11" s="8" t="s">
        <v>342</v>
      </c>
      <c r="K11" s="8">
        <v>10</v>
      </c>
      <c r="L11" s="8" t="s">
        <v>319</v>
      </c>
    </row>
    <row r="12" s="1" customFormat="1" ht="21.1" customHeight="1" spans="1:12">
      <c r="A12" s="8"/>
      <c r="B12" s="13"/>
      <c r="C12" s="16"/>
      <c r="D12" s="13"/>
      <c r="E12" s="13"/>
      <c r="F12" s="11" t="s">
        <v>324</v>
      </c>
      <c r="G12" s="8" t="s">
        <v>343</v>
      </c>
      <c r="H12" s="12" t="s">
        <v>317</v>
      </c>
      <c r="I12" s="8">
        <v>90</v>
      </c>
      <c r="J12" s="8" t="s">
        <v>330</v>
      </c>
      <c r="K12" s="8">
        <v>10</v>
      </c>
      <c r="L12" s="8" t="s">
        <v>319</v>
      </c>
    </row>
    <row r="13" s="1" customFormat="1" ht="33" customHeight="1" spans="1:12">
      <c r="A13" s="8"/>
      <c r="B13" s="13"/>
      <c r="C13" s="16"/>
      <c r="D13" s="13"/>
      <c r="E13" s="14"/>
      <c r="F13" s="11" t="s">
        <v>320</v>
      </c>
      <c r="G13" s="8" t="s">
        <v>344</v>
      </c>
      <c r="H13" s="12" t="s">
        <v>317</v>
      </c>
      <c r="I13" s="8">
        <v>95</v>
      </c>
      <c r="J13" s="20" t="s">
        <v>330</v>
      </c>
      <c r="K13" s="8">
        <v>10</v>
      </c>
      <c r="L13" s="8" t="s">
        <v>319</v>
      </c>
    </row>
    <row r="14" s="1" customFormat="1" ht="30.9" customHeight="1" spans="1:12">
      <c r="A14" s="8"/>
      <c r="B14" s="13"/>
      <c r="C14" s="16"/>
      <c r="D14" s="13"/>
      <c r="E14" s="11" t="s">
        <v>327</v>
      </c>
      <c r="F14" s="11" t="s">
        <v>328</v>
      </c>
      <c r="G14" s="8" t="s">
        <v>345</v>
      </c>
      <c r="H14" s="12" t="s">
        <v>317</v>
      </c>
      <c r="I14" s="8">
        <v>95</v>
      </c>
      <c r="J14" s="8" t="s">
        <v>330</v>
      </c>
      <c r="K14" s="8">
        <v>20</v>
      </c>
      <c r="L14" s="8" t="s">
        <v>319</v>
      </c>
    </row>
    <row r="15" s="1" customFormat="1" ht="30.9" customHeight="1" spans="1:12">
      <c r="A15" s="8"/>
      <c r="B15" s="13"/>
      <c r="C15" s="16"/>
      <c r="D15" s="13"/>
      <c r="E15" s="11" t="s">
        <v>331</v>
      </c>
      <c r="F15" s="11" t="s">
        <v>346</v>
      </c>
      <c r="G15" s="8" t="s">
        <v>347</v>
      </c>
      <c r="H15" s="12" t="s">
        <v>317</v>
      </c>
      <c r="I15" s="8">
        <v>10</v>
      </c>
      <c r="J15" s="8" t="s">
        <v>330</v>
      </c>
      <c r="K15" s="8">
        <v>20</v>
      </c>
      <c r="L15" s="8" t="s">
        <v>319</v>
      </c>
    </row>
    <row r="16" s="1" customFormat="1" ht="67" customHeight="1" spans="1:12">
      <c r="A16" s="8"/>
      <c r="B16" s="13"/>
      <c r="C16" s="16"/>
      <c r="D16" s="14"/>
      <c r="E16" s="11" t="s">
        <v>334</v>
      </c>
      <c r="F16" s="11" t="s">
        <v>335</v>
      </c>
      <c r="G16" s="8" t="s">
        <v>336</v>
      </c>
      <c r="H16" s="12" t="s">
        <v>337</v>
      </c>
      <c r="I16" s="8">
        <v>100</v>
      </c>
      <c r="J16" s="8" t="s">
        <v>330</v>
      </c>
      <c r="K16" s="8">
        <v>20</v>
      </c>
      <c r="L16" s="8" t="s">
        <v>338</v>
      </c>
    </row>
    <row r="17" s="1" customFormat="1" ht="21.1" customHeight="1" spans="1:12">
      <c r="A17" s="8"/>
      <c r="B17" s="8" t="s">
        <v>348</v>
      </c>
      <c r="C17" s="9">
        <v>9</v>
      </c>
      <c r="D17" s="8" t="s">
        <v>349</v>
      </c>
      <c r="E17" s="10" t="s">
        <v>314</v>
      </c>
      <c r="F17" s="11" t="s">
        <v>315</v>
      </c>
      <c r="G17" s="8" t="s">
        <v>350</v>
      </c>
      <c r="H17" s="12" t="s">
        <v>317</v>
      </c>
      <c r="I17" s="8">
        <v>160</v>
      </c>
      <c r="J17" s="8" t="s">
        <v>351</v>
      </c>
      <c r="K17" s="8">
        <v>10</v>
      </c>
      <c r="L17" s="8" t="s">
        <v>319</v>
      </c>
    </row>
    <row r="18" s="1" customFormat="1" ht="21.1" customHeight="1" spans="1:12">
      <c r="A18" s="8"/>
      <c r="B18" s="8"/>
      <c r="C18" s="9"/>
      <c r="D18" s="8"/>
      <c r="E18" s="13"/>
      <c r="F18" s="11" t="s">
        <v>320</v>
      </c>
      <c r="G18" s="17" t="s">
        <v>352</v>
      </c>
      <c r="H18" s="8" t="s">
        <v>353</v>
      </c>
      <c r="I18" s="8">
        <v>100</v>
      </c>
      <c r="J18" s="20" t="s">
        <v>330</v>
      </c>
      <c r="K18" s="8">
        <v>10</v>
      </c>
      <c r="L18" s="8" t="s">
        <v>319</v>
      </c>
    </row>
    <row r="19" s="1" customFormat="1" ht="21.1" customHeight="1" spans="1:12">
      <c r="A19" s="8"/>
      <c r="B19" s="8"/>
      <c r="C19" s="9"/>
      <c r="D19" s="8"/>
      <c r="E19" s="14"/>
      <c r="F19" s="11" t="s">
        <v>324</v>
      </c>
      <c r="G19" s="8" t="s">
        <v>343</v>
      </c>
      <c r="H19" s="8" t="s">
        <v>322</v>
      </c>
      <c r="I19" s="8" t="s">
        <v>354</v>
      </c>
      <c r="J19" s="8"/>
      <c r="K19" s="8">
        <v>10</v>
      </c>
      <c r="L19" s="8"/>
    </row>
    <row r="20" s="1" customFormat="1" ht="30.9" customHeight="1" spans="1:12">
      <c r="A20" s="8"/>
      <c r="B20" s="8"/>
      <c r="C20" s="9"/>
      <c r="D20" s="8"/>
      <c r="E20" s="11" t="s">
        <v>327</v>
      </c>
      <c r="F20" s="11" t="s">
        <v>328</v>
      </c>
      <c r="G20" s="8" t="s">
        <v>355</v>
      </c>
      <c r="H20" s="12" t="s">
        <v>317</v>
      </c>
      <c r="I20" s="8">
        <v>95</v>
      </c>
      <c r="J20" s="20" t="s">
        <v>330</v>
      </c>
      <c r="K20" s="8">
        <v>20</v>
      </c>
      <c r="L20" s="8" t="s">
        <v>319</v>
      </c>
    </row>
    <row r="21" s="1" customFormat="1" ht="21.1" customHeight="1" spans="1:12">
      <c r="A21" s="8"/>
      <c r="B21" s="8"/>
      <c r="C21" s="9"/>
      <c r="D21" s="8"/>
      <c r="E21" s="11" t="s">
        <v>331</v>
      </c>
      <c r="F21" s="11" t="s">
        <v>332</v>
      </c>
      <c r="G21" s="8" t="s">
        <v>356</v>
      </c>
      <c r="H21" s="8" t="s">
        <v>322</v>
      </c>
      <c r="I21" s="8" t="s">
        <v>357</v>
      </c>
      <c r="J21" s="20"/>
      <c r="K21" s="8">
        <v>20</v>
      </c>
      <c r="L21" s="8" t="s">
        <v>319</v>
      </c>
    </row>
    <row r="22" s="1" customFormat="1" ht="21.1" customHeight="1" spans="1:12">
      <c r="A22" s="8"/>
      <c r="B22" s="8"/>
      <c r="C22" s="9"/>
      <c r="D22" s="8"/>
      <c r="E22" s="11" t="s">
        <v>334</v>
      </c>
      <c r="F22" s="11" t="s">
        <v>335</v>
      </c>
      <c r="G22" s="8" t="s">
        <v>336</v>
      </c>
      <c r="H22" s="12" t="s">
        <v>337</v>
      </c>
      <c r="I22" s="8">
        <v>100</v>
      </c>
      <c r="J22" s="8" t="s">
        <v>330</v>
      </c>
      <c r="K22" s="8">
        <v>20</v>
      </c>
      <c r="L22" s="8" t="s">
        <v>338</v>
      </c>
    </row>
    <row r="23" s="1" customFormat="1" ht="21.1" customHeight="1" spans="1:12">
      <c r="A23" s="8"/>
      <c r="B23" s="8" t="s">
        <v>358</v>
      </c>
      <c r="C23" s="9">
        <v>6.5</v>
      </c>
      <c r="D23" s="8" t="s">
        <v>359</v>
      </c>
      <c r="E23" s="11" t="s">
        <v>314</v>
      </c>
      <c r="F23" s="11" t="s">
        <v>315</v>
      </c>
      <c r="G23" s="8" t="s">
        <v>360</v>
      </c>
      <c r="H23" s="12" t="s">
        <v>317</v>
      </c>
      <c r="I23" s="8">
        <v>4</v>
      </c>
      <c r="J23" s="8" t="s">
        <v>361</v>
      </c>
      <c r="K23" s="8">
        <v>10</v>
      </c>
      <c r="L23" s="8" t="s">
        <v>319</v>
      </c>
    </row>
    <row r="24" s="1" customFormat="1" ht="36" customHeight="1" spans="1:12">
      <c r="A24" s="8"/>
      <c r="B24" s="8"/>
      <c r="C24" s="9"/>
      <c r="D24" s="8"/>
      <c r="E24" s="11"/>
      <c r="F24" s="11" t="s">
        <v>320</v>
      </c>
      <c r="G24" s="8" t="s">
        <v>362</v>
      </c>
      <c r="H24" s="12" t="s">
        <v>317</v>
      </c>
      <c r="I24" s="8">
        <v>90</v>
      </c>
      <c r="J24" s="8" t="s">
        <v>330</v>
      </c>
      <c r="K24" s="8">
        <v>10</v>
      </c>
      <c r="L24" s="8" t="s">
        <v>319</v>
      </c>
    </row>
    <row r="25" s="1" customFormat="1" ht="21.1" customHeight="1" spans="1:12">
      <c r="A25" s="8"/>
      <c r="B25" s="8"/>
      <c r="C25" s="9"/>
      <c r="D25" s="8"/>
      <c r="E25" s="11"/>
      <c r="F25" s="11" t="s">
        <v>324</v>
      </c>
      <c r="G25" s="18" t="s">
        <v>343</v>
      </c>
      <c r="H25" s="12" t="s">
        <v>317</v>
      </c>
      <c r="I25" s="8">
        <v>80</v>
      </c>
      <c r="J25" s="8" t="s">
        <v>330</v>
      </c>
      <c r="K25" s="8">
        <v>10</v>
      </c>
      <c r="L25" s="8" t="s">
        <v>319</v>
      </c>
    </row>
    <row r="26" s="1" customFormat="1" ht="21.1" customHeight="1" spans="1:12">
      <c r="A26" s="8"/>
      <c r="B26" s="8"/>
      <c r="C26" s="9"/>
      <c r="D26" s="8"/>
      <c r="E26" s="11" t="s">
        <v>331</v>
      </c>
      <c r="F26" s="11" t="s">
        <v>332</v>
      </c>
      <c r="G26" s="18" t="s">
        <v>363</v>
      </c>
      <c r="H26" s="8" t="s">
        <v>322</v>
      </c>
      <c r="I26" s="8" t="s">
        <v>357</v>
      </c>
      <c r="J26" s="8"/>
      <c r="K26" s="8"/>
      <c r="L26" s="8"/>
    </row>
    <row r="27" s="1" customFormat="1" ht="21.1" customHeight="1" spans="1:12">
      <c r="A27" s="8"/>
      <c r="B27" s="8"/>
      <c r="C27" s="9"/>
      <c r="D27" s="8"/>
      <c r="E27" s="11" t="s">
        <v>327</v>
      </c>
      <c r="F27" s="11" t="s">
        <v>315</v>
      </c>
      <c r="G27" s="8" t="s">
        <v>364</v>
      </c>
      <c r="H27" s="12" t="s">
        <v>317</v>
      </c>
      <c r="I27" s="8">
        <v>98</v>
      </c>
      <c r="J27" s="8" t="s">
        <v>330</v>
      </c>
      <c r="K27" s="8">
        <v>20</v>
      </c>
      <c r="L27" s="8" t="s">
        <v>319</v>
      </c>
    </row>
    <row r="28" s="1" customFormat="1" ht="21.1" customHeight="1" spans="1:12">
      <c r="A28" s="8"/>
      <c r="B28" s="8"/>
      <c r="C28" s="9"/>
      <c r="D28" s="8"/>
      <c r="E28" s="11" t="s">
        <v>334</v>
      </c>
      <c r="F28" s="11" t="s">
        <v>315</v>
      </c>
      <c r="G28" s="8" t="s">
        <v>336</v>
      </c>
      <c r="H28" s="12" t="s">
        <v>337</v>
      </c>
      <c r="I28" s="21">
        <v>100</v>
      </c>
      <c r="J28" s="8" t="s">
        <v>330</v>
      </c>
      <c r="K28" s="8">
        <v>20</v>
      </c>
      <c r="L28" s="8" t="s">
        <v>338</v>
      </c>
    </row>
  </sheetData>
  <mergeCells count="20">
    <mergeCell ref="A2:L2"/>
    <mergeCell ref="A3:D3"/>
    <mergeCell ref="J3:L3"/>
    <mergeCell ref="A5:A28"/>
    <mergeCell ref="B5:B10"/>
    <mergeCell ref="B11:B16"/>
    <mergeCell ref="B17:B22"/>
    <mergeCell ref="B23:B28"/>
    <mergeCell ref="C5:C10"/>
    <mergeCell ref="C11:C16"/>
    <mergeCell ref="C17:C22"/>
    <mergeCell ref="C23:C28"/>
    <mergeCell ref="D5:D10"/>
    <mergeCell ref="D11:D16"/>
    <mergeCell ref="D17:D22"/>
    <mergeCell ref="D23:D28"/>
    <mergeCell ref="E5:E7"/>
    <mergeCell ref="E11:E13"/>
    <mergeCell ref="E17:E19"/>
    <mergeCell ref="E23:E25"/>
  </mergeCells>
  <pageMargins left="0.75" right="0.75" top="1" bottom="1" header="0.5" footer="0.5"/>
  <pageSetup paperSize="9" scale="6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0"/>
  <sheetViews>
    <sheetView zoomScaleSheetLayoutView="60" workbookViewId="0">
      <selection activeCell="A2" sqref="A2:D2"/>
    </sheetView>
  </sheetViews>
  <sheetFormatPr defaultColWidth="16" defaultRowHeight="10.8" outlineLevelCol="3"/>
  <cols>
    <col min="1" max="1" width="30.8333333333333" customWidth="1"/>
    <col min="2" max="2" width="19.3333333333333" customWidth="1"/>
    <col min="3" max="3" width="33.3333333333333" customWidth="1"/>
    <col min="4" max="4" width="22" customWidth="1"/>
  </cols>
  <sheetData>
    <row r="1" ht="20.1" customHeight="1" spans="4:4">
      <c r="D1" s="190" t="s">
        <v>3</v>
      </c>
    </row>
    <row r="2" ht="20.25" customHeight="1" spans="1:4">
      <c r="A2" s="124" t="s">
        <v>4</v>
      </c>
      <c r="B2" s="125"/>
      <c r="C2" s="125"/>
      <c r="D2" s="125"/>
    </row>
    <row r="3" ht="15" customHeight="1" spans="1:4">
      <c r="A3" s="125"/>
      <c r="B3" s="125"/>
      <c r="C3" s="125"/>
      <c r="D3" s="28" t="s">
        <v>5</v>
      </c>
    </row>
    <row r="4" ht="15" customHeight="1" spans="1:4">
      <c r="A4" s="126" t="s">
        <v>6</v>
      </c>
      <c r="B4" s="126"/>
      <c r="C4" s="126" t="s">
        <v>7</v>
      </c>
      <c r="D4" s="126"/>
    </row>
    <row r="5" ht="15" customHeight="1" spans="1:4">
      <c r="A5" s="126" t="s">
        <v>8</v>
      </c>
      <c r="B5" s="126" t="s">
        <v>9</v>
      </c>
      <c r="C5" s="126" t="s">
        <v>8</v>
      </c>
      <c r="D5" s="126" t="s">
        <v>9</v>
      </c>
    </row>
    <row r="6" ht="15" customHeight="1" spans="1:4">
      <c r="A6" s="127" t="s">
        <v>10</v>
      </c>
      <c r="B6" s="191">
        <v>250.5154</v>
      </c>
      <c r="C6" s="127" t="s">
        <v>11</v>
      </c>
      <c r="D6" s="191">
        <v>250.5154</v>
      </c>
    </row>
    <row r="7" ht="15" customHeight="1" spans="1:4">
      <c r="A7" s="127" t="s">
        <v>12</v>
      </c>
      <c r="B7" s="127"/>
      <c r="C7" s="127" t="s">
        <v>13</v>
      </c>
      <c r="D7" s="127"/>
    </row>
    <row r="8" ht="15" customHeight="1" spans="1:4">
      <c r="A8" s="127" t="s">
        <v>14</v>
      </c>
      <c r="B8" s="127"/>
      <c r="C8" s="127" t="s">
        <v>15</v>
      </c>
      <c r="D8" s="127"/>
    </row>
    <row r="9" ht="15" customHeight="1" spans="1:4">
      <c r="A9" s="127" t="s">
        <v>16</v>
      </c>
      <c r="B9" s="127"/>
      <c r="C9" s="127" t="s">
        <v>17</v>
      </c>
      <c r="D9" s="127"/>
    </row>
    <row r="10" ht="15" customHeight="1" spans="1:4">
      <c r="A10" s="127" t="s">
        <v>18</v>
      </c>
      <c r="B10" s="127"/>
      <c r="C10" s="127" t="s">
        <v>19</v>
      </c>
      <c r="D10" s="127"/>
    </row>
    <row r="11" ht="15" customHeight="1" spans="1:4">
      <c r="A11" s="127" t="s">
        <v>20</v>
      </c>
      <c r="B11" s="127"/>
      <c r="C11" s="127" t="s">
        <v>21</v>
      </c>
      <c r="D11" s="127"/>
    </row>
    <row r="12" ht="15" customHeight="1" spans="1:4">
      <c r="A12" s="127"/>
      <c r="B12" s="127"/>
      <c r="C12" s="127" t="s">
        <v>22</v>
      </c>
      <c r="D12" s="139"/>
    </row>
    <row r="13" ht="15" customHeight="1" spans="1:4">
      <c r="A13" s="127"/>
      <c r="B13" s="127"/>
      <c r="C13" s="192" t="s">
        <v>23</v>
      </c>
      <c r="D13" s="160"/>
    </row>
    <row r="14" ht="15" customHeight="1" spans="1:4">
      <c r="A14" s="127"/>
      <c r="B14" s="127"/>
      <c r="C14" s="127" t="s">
        <v>24</v>
      </c>
      <c r="D14" s="149"/>
    </row>
    <row r="15" ht="15" customHeight="1" spans="1:4">
      <c r="A15" s="127"/>
      <c r="B15" s="127"/>
      <c r="C15" s="127" t="s">
        <v>25</v>
      </c>
      <c r="D15" s="133"/>
    </row>
    <row r="16" ht="15" customHeight="1" spans="1:4">
      <c r="A16" s="127"/>
      <c r="B16" s="127"/>
      <c r="C16" s="127" t="s">
        <v>26</v>
      </c>
      <c r="D16" s="127"/>
    </row>
    <row r="17" ht="15" customHeight="1" spans="1:4">
      <c r="A17" s="127"/>
      <c r="B17" s="127"/>
      <c r="C17" s="127" t="s">
        <v>27</v>
      </c>
      <c r="D17" s="127"/>
    </row>
    <row r="18" ht="15" customHeight="1" spans="1:4">
      <c r="A18" s="127"/>
      <c r="B18" s="127"/>
      <c r="C18" s="127" t="s">
        <v>28</v>
      </c>
      <c r="D18" s="133"/>
    </row>
    <row r="19" ht="15" customHeight="1" spans="1:4">
      <c r="A19" s="127"/>
      <c r="B19" s="127"/>
      <c r="C19" s="127" t="s">
        <v>29</v>
      </c>
      <c r="D19" s="127"/>
    </row>
    <row r="20" ht="15" customHeight="1" spans="1:4">
      <c r="A20" s="127"/>
      <c r="B20" s="127"/>
      <c r="C20" s="127" t="s">
        <v>30</v>
      </c>
      <c r="D20" s="127"/>
    </row>
    <row r="21" ht="15" customHeight="1" spans="1:4">
      <c r="A21" s="127"/>
      <c r="B21" s="127"/>
      <c r="C21" s="127" t="s">
        <v>31</v>
      </c>
      <c r="D21" s="127"/>
    </row>
    <row r="22" ht="15" customHeight="1" spans="1:4">
      <c r="A22" s="127"/>
      <c r="B22" s="127"/>
      <c r="C22" s="127" t="s">
        <v>32</v>
      </c>
      <c r="D22" s="127"/>
    </row>
    <row r="23" ht="15" customHeight="1" spans="1:4">
      <c r="A23" s="127"/>
      <c r="B23" s="127"/>
      <c r="C23" s="127" t="s">
        <v>33</v>
      </c>
      <c r="D23" s="127"/>
    </row>
    <row r="24" ht="15" customHeight="1" spans="1:4">
      <c r="A24" s="127"/>
      <c r="B24" s="127"/>
      <c r="C24" s="127" t="s">
        <v>34</v>
      </c>
      <c r="D24" s="127"/>
    </row>
    <row r="25" ht="15" customHeight="1" spans="1:4">
      <c r="A25" s="127"/>
      <c r="B25" s="127"/>
      <c r="C25" s="127" t="s">
        <v>35</v>
      </c>
      <c r="D25" s="133"/>
    </row>
    <row r="26" ht="15" customHeight="1" spans="1:4">
      <c r="A26" s="127"/>
      <c r="B26" s="127"/>
      <c r="C26" s="127" t="s">
        <v>36</v>
      </c>
      <c r="D26" s="127"/>
    </row>
    <row r="27" ht="15" customHeight="1" spans="1:4">
      <c r="A27" s="127"/>
      <c r="B27" s="127"/>
      <c r="C27" s="127" t="s">
        <v>37</v>
      </c>
      <c r="D27" s="127"/>
    </row>
    <row r="28" ht="15" customHeight="1" spans="1:4">
      <c r="A28" s="127"/>
      <c r="B28" s="127"/>
      <c r="C28" s="127" t="s">
        <v>38</v>
      </c>
      <c r="D28" s="127"/>
    </row>
    <row r="29" ht="15" customHeight="1" spans="1:4">
      <c r="A29" s="127"/>
      <c r="B29" s="127"/>
      <c r="C29" s="127" t="s">
        <v>39</v>
      </c>
      <c r="D29" s="127"/>
    </row>
    <row r="30" ht="15" customHeight="1" spans="1:4">
      <c r="A30" s="127"/>
      <c r="B30" s="127"/>
      <c r="C30" s="127" t="s">
        <v>40</v>
      </c>
      <c r="D30" s="127"/>
    </row>
    <row r="31" ht="15" customHeight="1" spans="1:4">
      <c r="A31" s="127"/>
      <c r="B31" s="127"/>
      <c r="C31" s="127" t="s">
        <v>41</v>
      </c>
      <c r="D31" s="127"/>
    </row>
    <row r="32" ht="15" customHeight="1" spans="1:4">
      <c r="A32" s="127"/>
      <c r="B32" s="127"/>
      <c r="C32" s="127" t="s">
        <v>42</v>
      </c>
      <c r="D32" s="127"/>
    </row>
    <row r="33" ht="15" customHeight="1" spans="1:4">
      <c r="A33" s="127"/>
      <c r="B33" s="127"/>
      <c r="C33" s="127" t="s">
        <v>43</v>
      </c>
      <c r="D33" s="127"/>
    </row>
    <row r="34" ht="15" customHeight="1" spans="1:4">
      <c r="A34" s="127"/>
      <c r="B34" s="127"/>
      <c r="C34" s="127" t="s">
        <v>44</v>
      </c>
      <c r="D34" s="127"/>
    </row>
    <row r="35" ht="15" customHeight="1" spans="1:4">
      <c r="A35" s="126" t="s">
        <v>45</v>
      </c>
      <c r="B35" s="191">
        <v>250.5154</v>
      </c>
      <c r="C35" s="126" t="s">
        <v>46</v>
      </c>
      <c r="D35" s="191">
        <f>SUM(D6:D34)</f>
        <v>250.5154</v>
      </c>
    </row>
    <row r="36" ht="15" customHeight="1" spans="1:4">
      <c r="A36" s="127" t="s">
        <v>47</v>
      </c>
      <c r="B36" s="127"/>
      <c r="C36" s="127" t="s">
        <v>48</v>
      </c>
      <c r="D36" s="127"/>
    </row>
    <row r="37" ht="15" customHeight="1" spans="1:4">
      <c r="A37" s="127" t="s">
        <v>49</v>
      </c>
      <c r="B37" s="133"/>
      <c r="C37" s="127" t="s">
        <v>50</v>
      </c>
      <c r="D37" s="127"/>
    </row>
    <row r="38" ht="15" customHeight="1" spans="1:4">
      <c r="A38" s="127"/>
      <c r="B38" s="127"/>
      <c r="C38" s="127" t="s">
        <v>51</v>
      </c>
      <c r="D38" s="127"/>
    </row>
    <row r="39" ht="15" customHeight="1" spans="1:4">
      <c r="A39" s="127"/>
      <c r="B39" s="127"/>
      <c r="C39" s="127"/>
      <c r="D39" s="127"/>
    </row>
    <row r="40" ht="15" customHeight="1" spans="1:4">
      <c r="A40" s="126" t="s">
        <v>52</v>
      </c>
      <c r="B40" s="191">
        <f>B35+B36+B37</f>
        <v>250.5154</v>
      </c>
      <c r="C40" s="126" t="s">
        <v>53</v>
      </c>
      <c r="D40" s="191">
        <f>D35+D36+D38</f>
        <v>250.5154</v>
      </c>
    </row>
  </sheetData>
  <mergeCells count="3">
    <mergeCell ref="A2:D2"/>
    <mergeCell ref="A4:B4"/>
    <mergeCell ref="C4:D4"/>
  </mergeCells>
  <pageMargins left="0.24" right="0.2" top="0.68" bottom="1" header="0.5" footer="0.5"/>
  <pageSetup paperSize="9" fitToHeight="0" orientation="portrait" useFirstPageNumber="1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6"/>
  <sheetViews>
    <sheetView zoomScaleSheetLayoutView="60" workbookViewId="0">
      <selection activeCell="A2" sqref="A2:T2"/>
    </sheetView>
  </sheetViews>
  <sheetFormatPr defaultColWidth="9.16666666666667" defaultRowHeight="12.75" customHeight="1"/>
  <cols>
    <col min="1" max="3" width="5.16666666666667" style="22" customWidth="1"/>
    <col min="4" max="4" width="9.16666666666667" style="22" customWidth="1"/>
    <col min="5" max="5" width="38" style="22" customWidth="1"/>
    <col min="6" max="10" width="13.3333333333333" style="22" customWidth="1"/>
    <col min="11" max="14" width="12.1666666666667" style="22" customWidth="1"/>
    <col min="15" max="15" width="11.8333333333333" style="22" customWidth="1"/>
    <col min="16" max="17" width="10.6666666666667" style="22" customWidth="1"/>
    <col min="18" max="18" width="12.1666666666667" style="22" customWidth="1"/>
    <col min="19" max="19" width="9.83333333333333" style="22" customWidth="1"/>
    <col min="20" max="20" width="10.6666666666667" style="22" customWidth="1"/>
    <col min="21" max="16384" width="9.16666666666667" style="22"/>
  </cols>
  <sheetData>
    <row r="1" ht="20.1" customHeight="1" spans="1:20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189"/>
      <c r="T1" s="190" t="s">
        <v>54</v>
      </c>
    </row>
    <row r="2" ht="20.1" customHeight="1" spans="1:20">
      <c r="A2" s="25" t="s">
        <v>55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20.1" customHeight="1" spans="1:20">
      <c r="A3" s="26"/>
      <c r="B3" s="26"/>
      <c r="C3" s="26"/>
      <c r="D3" s="26"/>
      <c r="E3" s="26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52"/>
      <c r="T3" s="28" t="s">
        <v>56</v>
      </c>
    </row>
    <row r="4" ht="20.1" customHeight="1" spans="1:20">
      <c r="A4" s="29" t="s">
        <v>57</v>
      </c>
      <c r="B4" s="29"/>
      <c r="C4" s="29"/>
      <c r="D4" s="30"/>
      <c r="E4" s="31"/>
      <c r="F4" s="38" t="s">
        <v>58</v>
      </c>
      <c r="G4" s="32" t="s">
        <v>59</v>
      </c>
      <c r="H4" s="38" t="s">
        <v>60</v>
      </c>
      <c r="I4" s="38" t="s">
        <v>61</v>
      </c>
      <c r="J4" s="38" t="s">
        <v>62</v>
      </c>
      <c r="K4" s="38" t="s">
        <v>63</v>
      </c>
      <c r="L4" s="38"/>
      <c r="M4" s="38" t="s">
        <v>64</v>
      </c>
      <c r="N4" s="34" t="s">
        <v>65</v>
      </c>
      <c r="O4" s="182"/>
      <c r="P4" s="182"/>
      <c r="Q4" s="182"/>
      <c r="R4" s="182"/>
      <c r="S4" s="38" t="s">
        <v>66</v>
      </c>
      <c r="T4" s="38" t="s">
        <v>67</v>
      </c>
    </row>
    <row r="5" ht="20.1" customHeight="1" spans="1:20">
      <c r="A5" s="33" t="s">
        <v>68</v>
      </c>
      <c r="B5" s="33"/>
      <c r="C5" s="174"/>
      <c r="D5" s="37" t="s">
        <v>69</v>
      </c>
      <c r="E5" s="37" t="s">
        <v>70</v>
      </c>
      <c r="F5" s="38"/>
      <c r="G5" s="32"/>
      <c r="H5" s="38"/>
      <c r="I5" s="38"/>
      <c r="J5" s="38"/>
      <c r="K5" s="183" t="s">
        <v>71</v>
      </c>
      <c r="L5" s="38" t="s">
        <v>72</v>
      </c>
      <c r="M5" s="38"/>
      <c r="N5" s="38" t="s">
        <v>73</v>
      </c>
      <c r="O5" s="38" t="s">
        <v>74</v>
      </c>
      <c r="P5" s="38" t="s">
        <v>75</v>
      </c>
      <c r="Q5" s="38" t="s">
        <v>76</v>
      </c>
      <c r="R5" s="38" t="s">
        <v>77</v>
      </c>
      <c r="S5" s="38"/>
      <c r="T5" s="38"/>
    </row>
    <row r="6" ht="30.75" customHeight="1" spans="1:20">
      <c r="A6" s="39" t="s">
        <v>78</v>
      </c>
      <c r="B6" s="39" t="s">
        <v>79</v>
      </c>
      <c r="C6" s="40" t="s">
        <v>80</v>
      </c>
      <c r="D6" s="42"/>
      <c r="E6" s="42"/>
      <c r="F6" s="43"/>
      <c r="G6" s="44"/>
      <c r="H6" s="43"/>
      <c r="I6" s="43"/>
      <c r="J6" s="43"/>
      <c r="K6" s="184"/>
      <c r="L6" s="43"/>
      <c r="M6" s="43"/>
      <c r="N6" s="43"/>
      <c r="O6" s="43"/>
      <c r="P6" s="43"/>
      <c r="Q6" s="43"/>
      <c r="R6" s="43"/>
      <c r="S6" s="43"/>
      <c r="T6" s="43"/>
    </row>
    <row r="7" ht="30.75" customHeight="1" spans="1:20">
      <c r="A7" s="39"/>
      <c r="B7" s="39"/>
      <c r="C7" s="40"/>
      <c r="D7" s="42"/>
      <c r="E7" s="91" t="s">
        <v>58</v>
      </c>
      <c r="F7" s="175">
        <f>SUM(F8:F14)</f>
        <v>250.5154</v>
      </c>
      <c r="G7" s="175"/>
      <c r="H7" s="175">
        <f>SUM(H8:H14)</f>
        <v>250.5154</v>
      </c>
      <c r="I7" s="43"/>
      <c r="J7" s="43"/>
      <c r="K7" s="184"/>
      <c r="L7" s="43"/>
      <c r="M7" s="43"/>
      <c r="N7" s="109"/>
      <c r="O7" s="42"/>
      <c r="P7" s="42"/>
      <c r="Q7" s="42"/>
      <c r="R7" s="43"/>
      <c r="S7" s="109"/>
      <c r="T7" s="43"/>
    </row>
    <row r="8" ht="30.75" customHeight="1" spans="1:20">
      <c r="A8" s="115" t="s">
        <v>81</v>
      </c>
      <c r="B8" s="129" t="s">
        <v>82</v>
      </c>
      <c r="C8" s="115" t="s">
        <v>83</v>
      </c>
      <c r="D8" s="130" t="s">
        <v>84</v>
      </c>
      <c r="E8" s="130" t="s">
        <v>85</v>
      </c>
      <c r="F8" s="176">
        <v>133.3071</v>
      </c>
      <c r="G8" s="175"/>
      <c r="H8" s="176">
        <v>133.3071</v>
      </c>
      <c r="I8" s="43"/>
      <c r="J8" s="43"/>
      <c r="K8" s="184"/>
      <c r="L8" s="43"/>
      <c r="M8" s="43"/>
      <c r="N8" s="109"/>
      <c r="O8" s="42"/>
      <c r="P8" s="42"/>
      <c r="Q8" s="42"/>
      <c r="R8" s="43"/>
      <c r="S8" s="109"/>
      <c r="T8" s="43"/>
    </row>
    <row r="9" ht="30.75" customHeight="1" spans="1:20">
      <c r="A9" s="115" t="s">
        <v>81</v>
      </c>
      <c r="B9" s="129" t="s">
        <v>82</v>
      </c>
      <c r="C9" s="115" t="s">
        <v>86</v>
      </c>
      <c r="D9" s="89" t="s">
        <v>84</v>
      </c>
      <c r="E9" s="119" t="s">
        <v>87</v>
      </c>
      <c r="F9" s="176">
        <v>79.1398</v>
      </c>
      <c r="G9" s="175"/>
      <c r="H9" s="176">
        <v>79.1398</v>
      </c>
      <c r="I9" s="43"/>
      <c r="J9" s="43"/>
      <c r="K9" s="184"/>
      <c r="L9" s="43"/>
      <c r="M9" s="43"/>
      <c r="N9" s="109"/>
      <c r="O9" s="42"/>
      <c r="P9" s="42"/>
      <c r="Q9" s="42"/>
      <c r="R9" s="43"/>
      <c r="S9" s="109"/>
      <c r="T9" s="43"/>
    </row>
    <row r="10" s="173" customFormat="1" ht="23.45" customHeight="1" spans="1:20">
      <c r="A10" s="115" t="s">
        <v>88</v>
      </c>
      <c r="B10" s="129" t="s">
        <v>89</v>
      </c>
      <c r="C10" s="115" t="s">
        <v>89</v>
      </c>
      <c r="D10" s="89" t="s">
        <v>84</v>
      </c>
      <c r="E10" s="119" t="s">
        <v>90</v>
      </c>
      <c r="F10" s="176">
        <v>15.9502</v>
      </c>
      <c r="G10" s="177"/>
      <c r="H10" s="176">
        <v>15.9502</v>
      </c>
      <c r="I10" s="185"/>
      <c r="J10" s="186"/>
      <c r="K10" s="186"/>
      <c r="L10" s="178"/>
      <c r="M10" s="186"/>
      <c r="N10" s="187"/>
      <c r="O10" s="177"/>
      <c r="P10" s="177"/>
      <c r="Q10" s="177"/>
      <c r="R10" s="186"/>
      <c r="S10" s="187"/>
      <c r="T10" s="186"/>
    </row>
    <row r="11" s="173" customFormat="1" ht="23.45" customHeight="1" spans="1:20">
      <c r="A11" s="115" t="s">
        <v>91</v>
      </c>
      <c r="B11" s="129" t="s">
        <v>92</v>
      </c>
      <c r="C11" s="115" t="s">
        <v>83</v>
      </c>
      <c r="D11" s="130" t="s">
        <v>84</v>
      </c>
      <c r="E11" s="130" t="s">
        <v>93</v>
      </c>
      <c r="F11" s="176">
        <v>3.9152</v>
      </c>
      <c r="G11" s="177"/>
      <c r="H11" s="176">
        <v>3.9152</v>
      </c>
      <c r="I11" s="185"/>
      <c r="J11" s="186"/>
      <c r="K11" s="186"/>
      <c r="L11" s="178"/>
      <c r="M11" s="186"/>
      <c r="N11" s="187"/>
      <c r="O11" s="177"/>
      <c r="P11" s="177"/>
      <c r="Q11" s="177"/>
      <c r="R11" s="186"/>
      <c r="S11" s="187"/>
      <c r="T11" s="186"/>
    </row>
    <row r="12" s="173" customFormat="1" ht="23.45" customHeight="1" spans="1:20">
      <c r="A12" s="115" t="s">
        <v>91</v>
      </c>
      <c r="B12" s="129" t="s">
        <v>92</v>
      </c>
      <c r="C12" s="115" t="s">
        <v>94</v>
      </c>
      <c r="D12" s="89" t="s">
        <v>84</v>
      </c>
      <c r="E12" s="130" t="s">
        <v>95</v>
      </c>
      <c r="F12" s="176">
        <v>5.463</v>
      </c>
      <c r="G12" s="177"/>
      <c r="H12" s="176">
        <v>5.463</v>
      </c>
      <c r="I12" s="185"/>
      <c r="J12" s="186"/>
      <c r="K12" s="186"/>
      <c r="L12" s="178"/>
      <c r="M12" s="186"/>
      <c r="N12" s="187"/>
      <c r="O12" s="177"/>
      <c r="P12" s="177"/>
      <c r="Q12" s="177"/>
      <c r="R12" s="186"/>
      <c r="S12" s="187"/>
      <c r="T12" s="186"/>
    </row>
    <row r="13" s="173" customFormat="1" ht="23.45" customHeight="1" spans="1:20">
      <c r="A13" s="115" t="s">
        <v>96</v>
      </c>
      <c r="B13" s="129" t="s">
        <v>94</v>
      </c>
      <c r="C13" s="115" t="s">
        <v>83</v>
      </c>
      <c r="D13" s="130" t="s">
        <v>84</v>
      </c>
      <c r="E13" s="130" t="s">
        <v>97</v>
      </c>
      <c r="F13" s="176">
        <v>11.9625</v>
      </c>
      <c r="G13" s="177"/>
      <c r="H13" s="176">
        <v>11.9625</v>
      </c>
      <c r="I13" s="186"/>
      <c r="J13" s="186"/>
      <c r="K13" s="186"/>
      <c r="L13" s="186"/>
      <c r="M13" s="186"/>
      <c r="N13" s="187"/>
      <c r="O13" s="177"/>
      <c r="P13" s="177"/>
      <c r="Q13" s="177"/>
      <c r="R13" s="186"/>
      <c r="S13" s="187"/>
      <c r="T13" s="186"/>
    </row>
    <row r="14" s="173" customFormat="1" ht="26.25" customHeight="1" spans="1:20">
      <c r="A14" s="115" t="s">
        <v>88</v>
      </c>
      <c r="B14" s="129" t="s">
        <v>98</v>
      </c>
      <c r="C14" s="115" t="s">
        <v>83</v>
      </c>
      <c r="D14" s="89" t="s">
        <v>84</v>
      </c>
      <c r="E14" s="119" t="s">
        <v>99</v>
      </c>
      <c r="F14" s="176">
        <v>0.7776</v>
      </c>
      <c r="G14" s="178"/>
      <c r="H14" s="176">
        <v>0.7776</v>
      </c>
      <c r="I14" s="178"/>
      <c r="J14" s="171"/>
      <c r="K14" s="178"/>
      <c r="L14" s="178"/>
      <c r="M14" s="178"/>
      <c r="N14" s="178"/>
      <c r="O14" s="178"/>
      <c r="P14" s="178"/>
      <c r="Q14" s="178"/>
      <c r="R14" s="178"/>
      <c r="S14" s="178"/>
      <c r="T14" s="178"/>
    </row>
    <row r="15" s="173" customFormat="1" ht="23.45" customHeight="1" spans="1:20">
      <c r="A15" s="135"/>
      <c r="B15" s="135"/>
      <c r="C15" s="135"/>
      <c r="D15" s="178"/>
      <c r="E15" s="135"/>
      <c r="F15" s="177"/>
      <c r="G15" s="177"/>
      <c r="H15" s="177"/>
      <c r="I15" s="186"/>
      <c r="J15" s="186"/>
      <c r="K15" s="186"/>
      <c r="L15" s="186"/>
      <c r="M15" s="186"/>
      <c r="N15" s="187"/>
      <c r="O15" s="177"/>
      <c r="P15" s="177"/>
      <c r="Q15" s="177"/>
      <c r="R15" s="186"/>
      <c r="S15" s="187"/>
      <c r="T15" s="186"/>
    </row>
    <row r="16" ht="23.45" customHeight="1" spans="1:20">
      <c r="A16" s="45"/>
      <c r="B16" s="45"/>
      <c r="C16" s="45"/>
      <c r="D16" s="122"/>
      <c r="E16" s="45"/>
      <c r="F16" s="179"/>
      <c r="G16" s="179"/>
      <c r="H16" s="180"/>
      <c r="I16" s="179"/>
      <c r="J16" s="46"/>
      <c r="K16" s="47"/>
      <c r="L16" s="179"/>
      <c r="M16" s="46"/>
      <c r="N16" s="47"/>
      <c r="O16" s="179"/>
      <c r="P16" s="179"/>
      <c r="Q16" s="179"/>
      <c r="R16" s="46"/>
      <c r="S16" s="47"/>
      <c r="T16" s="46"/>
    </row>
    <row r="17" ht="26.25" customHeight="1" spans="8:8">
      <c r="H17" s="181"/>
    </row>
    <row r="18" ht="26.25" customHeight="1"/>
    <row r="19" ht="26.25" customHeight="1"/>
    <row r="20" ht="26.25" customHeight="1"/>
    <row r="26" customHeight="1" spans="10:10">
      <c r="J26" s="188"/>
    </row>
  </sheetData>
  <mergeCells count="19">
    <mergeCell ref="A2:T2"/>
    <mergeCell ref="K4:L4"/>
    <mergeCell ref="D5:D6"/>
    <mergeCell ref="E5:E6"/>
    <mergeCell ref="F4:F6"/>
    <mergeCell ref="G4:G6"/>
    <mergeCell ref="H4:H6"/>
    <mergeCell ref="I4:I6"/>
    <mergeCell ref="J4:J6"/>
    <mergeCell ref="K5:K6"/>
    <mergeCell ref="L5:L6"/>
    <mergeCell ref="M4:M6"/>
    <mergeCell ref="N5:N6"/>
    <mergeCell ref="O5:O6"/>
    <mergeCell ref="P5:P6"/>
    <mergeCell ref="Q5:Q6"/>
    <mergeCell ref="R5:R6"/>
    <mergeCell ref="S4:S6"/>
    <mergeCell ref="T4:T6"/>
  </mergeCells>
  <pageMargins left="0.75" right="0.75" top="1" bottom="1" header="0.5" footer="0.5"/>
  <pageSetup paperSize="9" scale="65" fitToHeight="0" orientation="landscape" useFirstPageNumber="1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6"/>
  <sheetViews>
    <sheetView zoomScaleSheetLayoutView="60" workbookViewId="0">
      <selection activeCell="A2" sqref="A2:J2"/>
    </sheetView>
  </sheetViews>
  <sheetFormatPr defaultColWidth="9.16666666666667" defaultRowHeight="12.75" customHeight="1"/>
  <cols>
    <col min="1" max="3" width="6.33333333333333" style="22" customWidth="1"/>
    <col min="4" max="4" width="12.1666666666667" style="22" customWidth="1"/>
    <col min="5" max="5" width="53.6666666666667" style="22" customWidth="1"/>
    <col min="6" max="10" width="17" style="22" customWidth="1"/>
    <col min="11" max="12" width="10.6666666666667" style="22" customWidth="1"/>
    <col min="13" max="16384" width="9.16666666666667" style="22"/>
  </cols>
  <sheetData>
    <row r="1" ht="20.1" customHeight="1" spans="1:10">
      <c r="A1" s="57"/>
      <c r="B1" s="57"/>
      <c r="C1" s="57"/>
      <c r="D1" s="57"/>
      <c r="E1" s="57"/>
      <c r="F1" s="57"/>
      <c r="G1" s="57"/>
      <c r="H1" s="57"/>
      <c r="I1" s="57"/>
      <c r="J1" s="59" t="s">
        <v>100</v>
      </c>
    </row>
    <row r="2" ht="20.1" customHeight="1" spans="1:10">
      <c r="A2" s="25" t="s">
        <v>101</v>
      </c>
      <c r="B2" s="25"/>
      <c r="C2" s="25"/>
      <c r="D2" s="25"/>
      <c r="E2" s="25"/>
      <c r="F2" s="25"/>
      <c r="G2" s="25"/>
      <c r="H2" s="25"/>
      <c r="I2" s="25"/>
      <c r="J2" s="25"/>
    </row>
    <row r="3" ht="20.1" customHeight="1" spans="1:12">
      <c r="A3" s="164"/>
      <c r="B3" s="164"/>
      <c r="C3" s="164"/>
      <c r="D3" s="164"/>
      <c r="E3" s="164"/>
      <c r="F3" s="57"/>
      <c r="G3" s="57"/>
      <c r="H3" s="57"/>
      <c r="I3" s="57"/>
      <c r="J3" s="28" t="s">
        <v>56</v>
      </c>
      <c r="K3" s="52"/>
      <c r="L3" s="52"/>
    </row>
    <row r="4" ht="20.1" customHeight="1" spans="1:12">
      <c r="A4" s="165" t="s">
        <v>57</v>
      </c>
      <c r="B4" s="165"/>
      <c r="C4" s="165"/>
      <c r="D4" s="165"/>
      <c r="E4" s="165"/>
      <c r="F4" s="166" t="s">
        <v>58</v>
      </c>
      <c r="G4" s="166" t="s">
        <v>102</v>
      </c>
      <c r="H4" s="91" t="s">
        <v>103</v>
      </c>
      <c r="I4" s="91" t="s">
        <v>104</v>
      </c>
      <c r="J4" s="91" t="s">
        <v>105</v>
      </c>
      <c r="K4" s="52"/>
      <c r="L4" s="52"/>
    </row>
    <row r="5" ht="20.1" customHeight="1" spans="1:12">
      <c r="A5" s="165" t="s">
        <v>68</v>
      </c>
      <c r="B5" s="165"/>
      <c r="C5" s="165"/>
      <c r="D5" s="91" t="s">
        <v>69</v>
      </c>
      <c r="E5" s="91" t="s">
        <v>106</v>
      </c>
      <c r="F5" s="166"/>
      <c r="G5" s="166"/>
      <c r="H5" s="91"/>
      <c r="I5" s="91"/>
      <c r="J5" s="91"/>
      <c r="K5" s="52"/>
      <c r="L5" s="52"/>
    </row>
    <row r="6" ht="20.25" customHeight="1" spans="1:12">
      <c r="A6" s="167" t="s">
        <v>78</v>
      </c>
      <c r="B6" s="167" t="s">
        <v>79</v>
      </c>
      <c r="C6" s="167" t="s">
        <v>80</v>
      </c>
      <c r="D6" s="91"/>
      <c r="E6" s="91"/>
      <c r="F6" s="166"/>
      <c r="G6" s="166"/>
      <c r="H6" s="91"/>
      <c r="I6" s="91"/>
      <c r="J6" s="91"/>
      <c r="K6" s="52"/>
      <c r="L6" s="52"/>
    </row>
    <row r="7" ht="20.25" customHeight="1" spans="1:12">
      <c r="A7" s="167"/>
      <c r="B7" s="167"/>
      <c r="C7" s="167"/>
      <c r="D7" s="91"/>
      <c r="E7" s="91" t="s">
        <v>58</v>
      </c>
      <c r="F7" s="168">
        <f>SUM(G7:H7)</f>
        <v>250.5154</v>
      </c>
      <c r="G7" s="168">
        <f>SUM(G8:G14)</f>
        <v>231.5154</v>
      </c>
      <c r="H7" s="168">
        <f>SUM(H8:H14)</f>
        <v>19</v>
      </c>
      <c r="I7" s="91"/>
      <c r="J7" s="91"/>
      <c r="K7" s="52"/>
      <c r="L7" s="52"/>
    </row>
    <row r="8" s="163" customFormat="1" ht="20.45" customHeight="1" spans="1:10">
      <c r="A8" s="115" t="s">
        <v>81</v>
      </c>
      <c r="B8" s="129" t="s">
        <v>82</v>
      </c>
      <c r="C8" s="115" t="s">
        <v>83</v>
      </c>
      <c r="D8" s="130" t="s">
        <v>84</v>
      </c>
      <c r="E8" s="130" t="s">
        <v>85</v>
      </c>
      <c r="F8" s="168">
        <f t="shared" ref="F8:F14" si="0">SUM(G8:H8)</f>
        <v>133.3071</v>
      </c>
      <c r="G8" s="113">
        <v>120.8071</v>
      </c>
      <c r="H8" s="113">
        <v>12.5</v>
      </c>
      <c r="I8" s="172"/>
      <c r="J8" s="172"/>
    </row>
    <row r="9" s="163" customFormat="1" ht="20.45" customHeight="1" spans="1:10">
      <c r="A9" s="115" t="s">
        <v>81</v>
      </c>
      <c r="B9" s="129" t="s">
        <v>82</v>
      </c>
      <c r="C9" s="115" t="s">
        <v>86</v>
      </c>
      <c r="D9" s="89" t="s">
        <v>84</v>
      </c>
      <c r="E9" s="119" t="s">
        <v>87</v>
      </c>
      <c r="F9" s="168">
        <f t="shared" si="0"/>
        <v>79.1398</v>
      </c>
      <c r="G9" s="113">
        <v>72.6398</v>
      </c>
      <c r="H9" s="113">
        <v>6.5</v>
      </c>
      <c r="I9" s="172"/>
      <c r="J9" s="172"/>
    </row>
    <row r="10" s="163" customFormat="1" ht="20.45" customHeight="1" spans="1:10">
      <c r="A10" s="115" t="s">
        <v>88</v>
      </c>
      <c r="B10" s="129" t="s">
        <v>89</v>
      </c>
      <c r="C10" s="115" t="s">
        <v>89</v>
      </c>
      <c r="D10" s="89" t="s">
        <v>84</v>
      </c>
      <c r="E10" s="119" t="s">
        <v>90</v>
      </c>
      <c r="F10" s="168">
        <f t="shared" si="0"/>
        <v>15.9502</v>
      </c>
      <c r="G10" s="113">
        <v>15.9502</v>
      </c>
      <c r="H10" s="169"/>
      <c r="I10" s="172"/>
      <c r="J10" s="172"/>
    </row>
    <row r="11" s="163" customFormat="1" ht="20.45" customHeight="1" spans="1:10">
      <c r="A11" s="115" t="s">
        <v>91</v>
      </c>
      <c r="B11" s="129" t="s">
        <v>92</v>
      </c>
      <c r="C11" s="115" t="s">
        <v>83</v>
      </c>
      <c r="D11" s="130" t="s">
        <v>84</v>
      </c>
      <c r="E11" s="130" t="s">
        <v>93</v>
      </c>
      <c r="F11" s="168">
        <f t="shared" si="0"/>
        <v>3.9152</v>
      </c>
      <c r="G11" s="170">
        <v>3.9152</v>
      </c>
      <c r="H11" s="169"/>
      <c r="I11" s="172"/>
      <c r="J11" s="172"/>
    </row>
    <row r="12" s="163" customFormat="1" ht="20.45" customHeight="1" spans="1:10">
      <c r="A12" s="115" t="s">
        <v>91</v>
      </c>
      <c r="B12" s="129" t="s">
        <v>92</v>
      </c>
      <c r="C12" s="115" t="s">
        <v>94</v>
      </c>
      <c r="D12" s="89" t="s">
        <v>84</v>
      </c>
      <c r="E12" s="130" t="s">
        <v>95</v>
      </c>
      <c r="F12" s="168">
        <f t="shared" si="0"/>
        <v>5.463</v>
      </c>
      <c r="G12" s="170">
        <v>5.463</v>
      </c>
      <c r="H12" s="169"/>
      <c r="I12" s="172"/>
      <c r="J12" s="172"/>
    </row>
    <row r="13" s="163" customFormat="1" ht="20.45" customHeight="1" spans="1:10">
      <c r="A13" s="115" t="s">
        <v>96</v>
      </c>
      <c r="B13" s="129" t="s">
        <v>94</v>
      </c>
      <c r="C13" s="115" t="s">
        <v>83</v>
      </c>
      <c r="D13" s="130" t="s">
        <v>84</v>
      </c>
      <c r="E13" s="130" t="s">
        <v>97</v>
      </c>
      <c r="F13" s="168">
        <f t="shared" si="0"/>
        <v>11.9625</v>
      </c>
      <c r="G13" s="170">
        <v>11.9625</v>
      </c>
      <c r="H13" s="169"/>
      <c r="I13" s="172"/>
      <c r="J13" s="172"/>
    </row>
    <row r="14" s="163" customFormat="1" ht="20.45" customHeight="1" spans="1:10">
      <c r="A14" s="115" t="s">
        <v>88</v>
      </c>
      <c r="B14" s="129" t="s">
        <v>98</v>
      </c>
      <c r="C14" s="115" t="s">
        <v>83</v>
      </c>
      <c r="D14" s="89" t="s">
        <v>84</v>
      </c>
      <c r="E14" s="119" t="s">
        <v>99</v>
      </c>
      <c r="F14" s="168">
        <f t="shared" si="0"/>
        <v>0.7776</v>
      </c>
      <c r="G14" s="171">
        <v>0.7776</v>
      </c>
      <c r="H14" s="169"/>
      <c r="I14" s="172"/>
      <c r="J14" s="172"/>
    </row>
    <row r="15" s="163" customFormat="1" ht="20.45" customHeight="1" spans="1:10">
      <c r="A15" s="172"/>
      <c r="B15" s="172"/>
      <c r="C15" s="172"/>
      <c r="D15" s="172"/>
      <c r="E15" s="172"/>
      <c r="F15" s="169"/>
      <c r="G15" s="169"/>
      <c r="H15" s="169"/>
      <c r="I15" s="172"/>
      <c r="J15" s="172"/>
    </row>
    <row r="16" s="163" customFormat="1" ht="20.45" customHeight="1" spans="1:10">
      <c r="A16" s="172"/>
      <c r="B16" s="172"/>
      <c r="C16" s="172"/>
      <c r="D16" s="172"/>
      <c r="E16" s="172"/>
      <c r="F16" s="172"/>
      <c r="G16" s="172"/>
      <c r="H16" s="172"/>
      <c r="I16" s="172"/>
      <c r="J16" s="172"/>
    </row>
  </sheetData>
  <mergeCells count="8">
    <mergeCell ref="A2:J2"/>
    <mergeCell ref="D5:D6"/>
    <mergeCell ref="E5:E6"/>
    <mergeCell ref="F4:F6"/>
    <mergeCell ref="G4:G6"/>
    <mergeCell ref="H4:H6"/>
    <mergeCell ref="I4:I6"/>
    <mergeCell ref="J4:J6"/>
  </mergeCells>
  <pageMargins left="0.75" right="0.75" top="0.9" bottom="1" header="0.5" footer="0.5"/>
  <pageSetup paperSize="9" scale="94" fitToHeight="0" orientation="landscape" useFirstPageNumber="1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7"/>
  <sheetViews>
    <sheetView zoomScaleSheetLayoutView="60" workbookViewId="0">
      <selection activeCell="B6" sqref="B6"/>
    </sheetView>
  </sheetViews>
  <sheetFormatPr defaultColWidth="16" defaultRowHeight="10.8" outlineLevelCol="7"/>
  <cols>
    <col min="1" max="1" width="25.1666666666667" customWidth="1"/>
    <col min="2" max="2" width="13.1666666666667" customWidth="1"/>
    <col min="3" max="3" width="25.1666666666667" customWidth="1"/>
    <col min="4" max="4" width="11.3333333333333" customWidth="1"/>
    <col min="5" max="5" width="15.5" customWidth="1"/>
    <col min="6" max="6" width="9.16666666666667" customWidth="1"/>
    <col min="7" max="7" width="9" customWidth="1"/>
    <col min="8" max="8" width="8.66666666666667" customWidth="1"/>
  </cols>
  <sheetData>
    <row r="1" ht="15.75" customHeight="1" spans="8:8">
      <c r="H1" s="59" t="s">
        <v>107</v>
      </c>
    </row>
    <row r="2" ht="20.25" customHeight="1" spans="1:8">
      <c r="A2" s="124" t="s">
        <v>108</v>
      </c>
      <c r="B2" s="125"/>
      <c r="C2" s="125"/>
      <c r="D2" s="125"/>
      <c r="E2" s="125"/>
      <c r="F2" s="125"/>
      <c r="G2" s="125"/>
      <c r="H2" s="125"/>
    </row>
    <row r="3" ht="15" customHeight="1" spans="1:8">
      <c r="A3" s="125"/>
      <c r="B3" s="125"/>
      <c r="C3" s="125"/>
      <c r="D3" s="125"/>
      <c r="E3" s="125"/>
      <c r="F3" s="125"/>
      <c r="G3" s="125"/>
      <c r="H3" s="28" t="s">
        <v>56</v>
      </c>
    </row>
    <row r="4" ht="15" customHeight="1" spans="1:8">
      <c r="A4" s="126" t="s">
        <v>6</v>
      </c>
      <c r="B4" s="126"/>
      <c r="C4" s="126" t="s">
        <v>7</v>
      </c>
      <c r="D4" s="126"/>
      <c r="E4" s="126"/>
      <c r="F4" s="126"/>
      <c r="G4" s="126"/>
      <c r="H4" s="126"/>
    </row>
    <row r="5" ht="24" customHeight="1" spans="1:8">
      <c r="A5" s="126" t="s">
        <v>8</v>
      </c>
      <c r="B5" s="126" t="s">
        <v>9</v>
      </c>
      <c r="C5" s="126" t="s">
        <v>8</v>
      </c>
      <c r="D5" s="126" t="s">
        <v>58</v>
      </c>
      <c r="E5" s="126" t="s">
        <v>109</v>
      </c>
      <c r="F5" s="126" t="s">
        <v>110</v>
      </c>
      <c r="G5" s="126" t="s">
        <v>111</v>
      </c>
      <c r="H5" s="126" t="s">
        <v>112</v>
      </c>
    </row>
    <row r="6" ht="13.5" customHeight="1" spans="1:8">
      <c r="A6" s="127" t="s">
        <v>113</v>
      </c>
      <c r="B6" s="137">
        <v>250.5154</v>
      </c>
      <c r="C6" s="127" t="s">
        <v>114</v>
      </c>
      <c r="D6" s="137">
        <f>SUM(E6:H6)</f>
        <v>250.5154</v>
      </c>
      <c r="E6" s="137">
        <f>SUM(E7:E26)</f>
        <v>250.5154</v>
      </c>
      <c r="F6" s="133">
        <f>SUM(F7:F35)</f>
        <v>0</v>
      </c>
      <c r="G6" s="133">
        <f>SUM(G7:G35)</f>
        <v>0</v>
      </c>
      <c r="H6" s="133">
        <f>SUM(H7:H35)</f>
        <v>0</v>
      </c>
    </row>
    <row r="7" ht="13.5" customHeight="1" spans="1:8">
      <c r="A7" s="127" t="s">
        <v>60</v>
      </c>
      <c r="B7" s="137">
        <v>250.5154</v>
      </c>
      <c r="C7" s="127" t="s">
        <v>115</v>
      </c>
      <c r="D7" s="137">
        <f t="shared" ref="D7:D37" si="0">SUM(E7:H7)</f>
        <v>213.2245</v>
      </c>
      <c r="E7" s="137">
        <v>213.2245</v>
      </c>
      <c r="F7" s="127"/>
      <c r="G7" s="127"/>
      <c r="H7" s="133"/>
    </row>
    <row r="8" ht="13.5" customHeight="1" spans="1:8">
      <c r="A8" s="127" t="s">
        <v>61</v>
      </c>
      <c r="B8" s="127"/>
      <c r="C8" s="127" t="s">
        <v>116</v>
      </c>
      <c r="D8" s="133">
        <f t="shared" si="0"/>
        <v>0</v>
      </c>
      <c r="E8" s="127"/>
      <c r="F8" s="127"/>
      <c r="G8" s="127"/>
      <c r="H8" s="127"/>
    </row>
    <row r="9" ht="13.5" customHeight="1" spans="1:8">
      <c r="A9" s="127" t="s">
        <v>62</v>
      </c>
      <c r="B9" s="127"/>
      <c r="C9" s="127" t="s">
        <v>117</v>
      </c>
      <c r="D9" s="133">
        <f t="shared" si="0"/>
        <v>0</v>
      </c>
      <c r="E9" s="127"/>
      <c r="F9" s="127"/>
      <c r="G9" s="127"/>
      <c r="H9" s="127"/>
    </row>
    <row r="10" ht="13.5" customHeight="1" spans="1:8">
      <c r="A10" s="127" t="s">
        <v>118</v>
      </c>
      <c r="B10" s="133"/>
      <c r="C10" s="127" t="s">
        <v>119</v>
      </c>
      <c r="D10" s="133">
        <f t="shared" si="0"/>
        <v>0</v>
      </c>
      <c r="E10" s="127"/>
      <c r="F10" s="127"/>
      <c r="G10" s="127"/>
      <c r="H10" s="127"/>
    </row>
    <row r="11" ht="13.5" customHeight="1" spans="1:8">
      <c r="A11" s="127" t="s">
        <v>60</v>
      </c>
      <c r="B11" s="133"/>
      <c r="C11" s="127" t="s">
        <v>120</v>
      </c>
      <c r="D11" s="133">
        <f t="shared" si="0"/>
        <v>0</v>
      </c>
      <c r="E11" s="127"/>
      <c r="F11" s="127"/>
      <c r="G11" s="127"/>
      <c r="H11" s="127"/>
    </row>
    <row r="12" ht="13.5" customHeight="1" spans="1:8">
      <c r="A12" s="127" t="s">
        <v>61</v>
      </c>
      <c r="B12" s="127"/>
      <c r="C12" s="127" t="s">
        <v>121</v>
      </c>
      <c r="D12" s="133">
        <f t="shared" si="0"/>
        <v>0</v>
      </c>
      <c r="E12" s="127"/>
      <c r="F12" s="127"/>
      <c r="G12" s="127"/>
      <c r="H12" s="127"/>
    </row>
    <row r="13" ht="13.5" customHeight="1" spans="1:8">
      <c r="A13" s="127" t="s">
        <v>62</v>
      </c>
      <c r="B13" s="127"/>
      <c r="C13" s="127" t="s">
        <v>122</v>
      </c>
      <c r="D13" s="133">
        <f t="shared" si="0"/>
        <v>0</v>
      </c>
      <c r="E13" s="139"/>
      <c r="F13" s="127"/>
      <c r="G13" s="127"/>
      <c r="H13" s="127"/>
    </row>
    <row r="14" ht="13.5" customHeight="1" spans="1:8">
      <c r="A14" s="127" t="s">
        <v>112</v>
      </c>
      <c r="B14" s="127"/>
      <c r="C14" s="127" t="s">
        <v>123</v>
      </c>
      <c r="D14" s="137">
        <f t="shared" si="0"/>
        <v>25.3284</v>
      </c>
      <c r="E14" s="137">
        <v>25.3284</v>
      </c>
      <c r="F14" s="127"/>
      <c r="G14" s="127"/>
      <c r="H14" s="127"/>
    </row>
    <row r="15" ht="13.5" customHeight="1" spans="1:8">
      <c r="A15" s="127"/>
      <c r="B15" s="127"/>
      <c r="C15" s="127" t="s">
        <v>124</v>
      </c>
      <c r="D15" s="133">
        <f t="shared" si="0"/>
        <v>0</v>
      </c>
      <c r="E15" s="149"/>
      <c r="F15" s="127"/>
      <c r="G15" s="127"/>
      <c r="H15" s="127"/>
    </row>
    <row r="16" ht="13.5" customHeight="1" spans="1:8">
      <c r="A16" s="127"/>
      <c r="B16" s="127"/>
      <c r="C16" s="127" t="s">
        <v>125</v>
      </c>
      <c r="D16" s="133">
        <f t="shared" si="0"/>
        <v>0</v>
      </c>
      <c r="E16" s="133"/>
      <c r="F16" s="127"/>
      <c r="G16" s="127"/>
      <c r="H16" s="127"/>
    </row>
    <row r="17" ht="13.5" customHeight="1" spans="1:8">
      <c r="A17" s="127"/>
      <c r="B17" s="127"/>
      <c r="C17" s="127" t="s">
        <v>126</v>
      </c>
      <c r="D17" s="133">
        <f t="shared" si="0"/>
        <v>0</v>
      </c>
      <c r="E17" s="127"/>
      <c r="F17" s="127"/>
      <c r="G17" s="127"/>
      <c r="H17" s="127"/>
    </row>
    <row r="18" ht="13.5" customHeight="1" spans="1:8">
      <c r="A18" s="127"/>
      <c r="B18" s="127"/>
      <c r="C18" s="127" t="s">
        <v>127</v>
      </c>
      <c r="D18" s="133">
        <f t="shared" si="0"/>
        <v>0</v>
      </c>
      <c r="E18" s="127"/>
      <c r="F18" s="127"/>
      <c r="G18" s="127"/>
      <c r="H18" s="127"/>
    </row>
    <row r="19" ht="13.5" customHeight="1" spans="1:8">
      <c r="A19" s="127"/>
      <c r="B19" s="127"/>
      <c r="C19" s="127" t="s">
        <v>128</v>
      </c>
      <c r="D19" s="133">
        <f t="shared" si="0"/>
        <v>0</v>
      </c>
      <c r="E19" s="133"/>
      <c r="F19" s="127"/>
      <c r="G19" s="127"/>
      <c r="H19" s="127"/>
    </row>
    <row r="20" ht="13.5" customHeight="1" spans="1:8">
      <c r="A20" s="127"/>
      <c r="B20" s="127"/>
      <c r="C20" s="127" t="s">
        <v>129</v>
      </c>
      <c r="D20" s="133">
        <f t="shared" si="0"/>
        <v>0</v>
      </c>
      <c r="E20" s="127"/>
      <c r="F20" s="127"/>
      <c r="G20" s="127"/>
      <c r="H20" s="127"/>
    </row>
    <row r="21" ht="13.5" customHeight="1" spans="1:8">
      <c r="A21" s="127"/>
      <c r="B21" s="127"/>
      <c r="C21" s="127" t="s">
        <v>130</v>
      </c>
      <c r="D21" s="133">
        <f t="shared" si="0"/>
        <v>0</v>
      </c>
      <c r="E21" s="127"/>
      <c r="F21" s="127"/>
      <c r="G21" s="127"/>
      <c r="H21" s="127"/>
    </row>
    <row r="22" ht="13.5" customHeight="1" spans="1:8">
      <c r="A22" s="127"/>
      <c r="B22" s="127"/>
      <c r="C22" s="127" t="s">
        <v>131</v>
      </c>
      <c r="D22" s="133">
        <f t="shared" si="0"/>
        <v>0</v>
      </c>
      <c r="E22" s="127"/>
      <c r="F22" s="127"/>
      <c r="G22" s="127"/>
      <c r="H22" s="127"/>
    </row>
    <row r="23" ht="13.5" customHeight="1" spans="1:8">
      <c r="A23" s="127"/>
      <c r="B23" s="127"/>
      <c r="C23" s="127" t="s">
        <v>132</v>
      </c>
      <c r="D23" s="133">
        <f t="shared" si="0"/>
        <v>0</v>
      </c>
      <c r="E23" s="127"/>
      <c r="F23" s="127"/>
      <c r="G23" s="127"/>
      <c r="H23" s="127"/>
    </row>
    <row r="24" ht="13.5" customHeight="1" spans="1:8">
      <c r="A24" s="127"/>
      <c r="B24" s="127"/>
      <c r="C24" s="127" t="s">
        <v>133</v>
      </c>
      <c r="D24" s="133">
        <f t="shared" si="0"/>
        <v>0</v>
      </c>
      <c r="E24" s="127"/>
      <c r="F24" s="127"/>
      <c r="G24" s="127"/>
      <c r="H24" s="127"/>
    </row>
    <row r="25" ht="13.5" customHeight="1" spans="1:8">
      <c r="A25" s="127"/>
      <c r="B25" s="127"/>
      <c r="C25" s="127" t="s">
        <v>134</v>
      </c>
      <c r="D25" s="133">
        <f t="shared" si="0"/>
        <v>0</v>
      </c>
      <c r="E25" s="127"/>
      <c r="F25" s="127"/>
      <c r="G25" s="127"/>
      <c r="H25" s="127"/>
    </row>
    <row r="26" ht="13.5" customHeight="1" spans="1:8">
      <c r="A26" s="127"/>
      <c r="B26" s="127"/>
      <c r="C26" s="127" t="s">
        <v>135</v>
      </c>
      <c r="D26" s="137">
        <f t="shared" si="0"/>
        <v>11.9625</v>
      </c>
      <c r="E26" s="137">
        <v>11.9625</v>
      </c>
      <c r="F26" s="127"/>
      <c r="G26" s="127"/>
      <c r="H26" s="127"/>
    </row>
    <row r="27" ht="13.5" customHeight="1" spans="1:8">
      <c r="A27" s="127"/>
      <c r="B27" s="127"/>
      <c r="C27" s="127" t="s">
        <v>136</v>
      </c>
      <c r="D27" s="133">
        <f t="shared" si="0"/>
        <v>0</v>
      </c>
      <c r="E27" s="127"/>
      <c r="F27" s="127"/>
      <c r="G27" s="127"/>
      <c r="H27" s="127"/>
    </row>
    <row r="28" ht="13.5" customHeight="1" spans="1:8">
      <c r="A28" s="127"/>
      <c r="B28" s="127"/>
      <c r="C28" s="127" t="s">
        <v>137</v>
      </c>
      <c r="D28" s="133">
        <f t="shared" si="0"/>
        <v>0</v>
      </c>
      <c r="E28" s="127"/>
      <c r="F28" s="127"/>
      <c r="G28" s="127"/>
      <c r="H28" s="127"/>
    </row>
    <row r="29" ht="13.5" customHeight="1" spans="1:8">
      <c r="A29" s="127"/>
      <c r="B29" s="127"/>
      <c r="C29" s="127" t="s">
        <v>138</v>
      </c>
      <c r="D29" s="133">
        <f t="shared" si="0"/>
        <v>0</v>
      </c>
      <c r="E29" s="127"/>
      <c r="F29" s="127"/>
      <c r="G29" s="127"/>
      <c r="H29" s="127"/>
    </row>
    <row r="30" ht="13.5" customHeight="1" spans="1:8">
      <c r="A30" s="127"/>
      <c r="B30" s="127"/>
      <c r="C30" s="127" t="s">
        <v>139</v>
      </c>
      <c r="D30" s="133">
        <f t="shared" si="0"/>
        <v>0</v>
      </c>
      <c r="E30" s="127"/>
      <c r="F30" s="127"/>
      <c r="G30" s="127"/>
      <c r="H30" s="127"/>
    </row>
    <row r="31" ht="13.5" customHeight="1" spans="1:8">
      <c r="A31" s="127"/>
      <c r="B31" s="127"/>
      <c r="C31" s="127" t="s">
        <v>140</v>
      </c>
      <c r="D31" s="133">
        <f t="shared" si="0"/>
        <v>0</v>
      </c>
      <c r="E31" s="127"/>
      <c r="F31" s="127"/>
      <c r="G31" s="127"/>
      <c r="H31" s="127"/>
    </row>
    <row r="32" ht="13.5" customHeight="1" spans="1:8">
      <c r="A32" s="127"/>
      <c r="B32" s="127"/>
      <c r="C32" s="127" t="s">
        <v>141</v>
      </c>
      <c r="D32" s="133">
        <f t="shared" si="0"/>
        <v>0</v>
      </c>
      <c r="E32" s="127"/>
      <c r="F32" s="127"/>
      <c r="G32" s="127"/>
      <c r="H32" s="127"/>
    </row>
    <row r="33" ht="13.5" customHeight="1" spans="1:8">
      <c r="A33" s="127"/>
      <c r="B33" s="127"/>
      <c r="C33" s="127" t="s">
        <v>142</v>
      </c>
      <c r="D33" s="133">
        <f t="shared" si="0"/>
        <v>0</v>
      </c>
      <c r="E33" s="127"/>
      <c r="F33" s="127"/>
      <c r="G33" s="127"/>
      <c r="H33" s="127"/>
    </row>
    <row r="34" ht="13.5" customHeight="1" spans="1:8">
      <c r="A34" s="127"/>
      <c r="B34" s="127"/>
      <c r="C34" s="127" t="s">
        <v>143</v>
      </c>
      <c r="D34" s="133">
        <f t="shared" si="0"/>
        <v>0</v>
      </c>
      <c r="E34" s="127"/>
      <c r="F34" s="127"/>
      <c r="G34" s="127"/>
      <c r="H34" s="127"/>
    </row>
    <row r="35" ht="13.5" customHeight="1" spans="1:8">
      <c r="A35" s="127"/>
      <c r="B35" s="127"/>
      <c r="C35" s="127" t="s">
        <v>144</v>
      </c>
      <c r="D35" s="133">
        <f t="shared" si="0"/>
        <v>0</v>
      </c>
      <c r="E35" s="127"/>
      <c r="F35" s="127"/>
      <c r="G35" s="127"/>
      <c r="H35" s="127"/>
    </row>
    <row r="36" ht="13.5" customHeight="1" spans="1:8">
      <c r="A36" s="127"/>
      <c r="B36" s="127"/>
      <c r="C36" s="127" t="s">
        <v>145</v>
      </c>
      <c r="D36" s="133">
        <f t="shared" si="0"/>
        <v>0</v>
      </c>
      <c r="E36" s="127"/>
      <c r="F36" s="127"/>
      <c r="G36" s="127"/>
      <c r="H36" s="127"/>
    </row>
    <row r="37" ht="13.5" customHeight="1" spans="1:8">
      <c r="A37" s="126" t="s">
        <v>52</v>
      </c>
      <c r="B37" s="137">
        <v>250.5154</v>
      </c>
      <c r="C37" s="126" t="s">
        <v>53</v>
      </c>
      <c r="D37" s="137">
        <f t="shared" si="0"/>
        <v>250.5154</v>
      </c>
      <c r="E37" s="137">
        <f>E36+E6</f>
        <v>250.5154</v>
      </c>
      <c r="F37" s="133">
        <f>F36+F6</f>
        <v>0</v>
      </c>
      <c r="G37" s="133">
        <f>G36+G6</f>
        <v>0</v>
      </c>
      <c r="H37" s="133">
        <f>H36+H6</f>
        <v>0</v>
      </c>
    </row>
  </sheetData>
  <mergeCells count="5">
    <mergeCell ref="A2:H2"/>
    <mergeCell ref="A3:B3"/>
    <mergeCell ref="C3:G3"/>
    <mergeCell ref="A4:B4"/>
    <mergeCell ref="C4:H4"/>
  </mergeCells>
  <pageMargins left="0.32" right="0.2" top="0.511811023622047" bottom="0.354330708661417" header="0.511811023622047" footer="0.31496062992126"/>
  <pageSetup paperSize="9" fitToHeight="0" orientation="portrait" useFirstPageNumber="1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31"/>
  <sheetViews>
    <sheetView zoomScaleSheetLayoutView="60" workbookViewId="0">
      <selection activeCell="C19" sqref="C19"/>
    </sheetView>
  </sheetViews>
  <sheetFormatPr defaultColWidth="16" defaultRowHeight="10.8"/>
  <cols>
    <col min="1" max="1" width="7.16666666666667" customWidth="1"/>
    <col min="2" max="2" width="5" customWidth="1"/>
    <col min="3" max="3" width="10" customWidth="1"/>
    <col min="4" max="4" width="33.3333333333333" customWidth="1"/>
    <col min="5" max="25" width="16.6666666666667" customWidth="1"/>
  </cols>
  <sheetData>
    <row r="1" ht="15" customHeight="1" spans="1:25">
      <c r="A1" s="146" t="s">
        <v>146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</row>
    <row r="2" ht="20.25" customHeight="1" spans="1:25">
      <c r="A2" s="124" t="s">
        <v>147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</row>
    <row r="3" ht="15" customHeight="1" spans="1:25">
      <c r="A3" s="147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28" t="s">
        <v>5</v>
      </c>
    </row>
    <row r="4" ht="15" customHeight="1" spans="1:25">
      <c r="A4" s="148" t="s">
        <v>8</v>
      </c>
      <c r="B4" s="148"/>
      <c r="C4" s="148"/>
      <c r="D4" s="148"/>
      <c r="E4" s="148" t="s">
        <v>148</v>
      </c>
      <c r="F4" s="148" t="s">
        <v>149</v>
      </c>
      <c r="G4" s="148"/>
      <c r="H4" s="148"/>
      <c r="I4" s="148"/>
      <c r="J4" s="148"/>
      <c r="K4" s="148"/>
      <c r="L4" s="148"/>
      <c r="M4" s="148"/>
      <c r="N4" s="148"/>
      <c r="O4" s="148"/>
      <c r="P4" s="148" t="s">
        <v>150</v>
      </c>
      <c r="Q4" s="148"/>
      <c r="R4" s="148"/>
      <c r="S4" s="148"/>
      <c r="T4" s="148"/>
      <c r="U4" s="148"/>
      <c r="V4" s="148"/>
      <c r="W4" s="148"/>
      <c r="X4" s="148"/>
      <c r="Y4" s="148"/>
    </row>
    <row r="5" ht="15" customHeight="1" spans="1:25">
      <c r="A5" s="148" t="s">
        <v>68</v>
      </c>
      <c r="B5" s="148"/>
      <c r="C5" s="148" t="s">
        <v>69</v>
      </c>
      <c r="D5" s="148" t="s">
        <v>106</v>
      </c>
      <c r="E5" s="148"/>
      <c r="F5" s="148" t="s">
        <v>58</v>
      </c>
      <c r="G5" s="148" t="s">
        <v>151</v>
      </c>
      <c r="H5" s="148"/>
      <c r="I5" s="148"/>
      <c r="J5" s="148" t="s">
        <v>110</v>
      </c>
      <c r="K5" s="148"/>
      <c r="L5" s="148"/>
      <c r="M5" s="148" t="s">
        <v>152</v>
      </c>
      <c r="N5" s="148"/>
      <c r="O5" s="148"/>
      <c r="P5" s="148" t="s">
        <v>58</v>
      </c>
      <c r="Q5" s="148" t="s">
        <v>153</v>
      </c>
      <c r="R5" s="148"/>
      <c r="S5" s="148"/>
      <c r="T5" s="148" t="s">
        <v>112</v>
      </c>
      <c r="U5" s="148"/>
      <c r="V5" s="148"/>
      <c r="W5" s="148" t="s">
        <v>154</v>
      </c>
      <c r="X5" s="148"/>
      <c r="Y5" s="148"/>
    </row>
    <row r="6" ht="15" customHeight="1" spans="1:25">
      <c r="A6" s="148" t="s">
        <v>78</v>
      </c>
      <c r="B6" s="148" t="s">
        <v>79</v>
      </c>
      <c r="C6" s="148"/>
      <c r="D6" s="148"/>
      <c r="E6" s="148"/>
      <c r="F6" s="148"/>
      <c r="G6" s="148" t="s">
        <v>73</v>
      </c>
      <c r="H6" s="148" t="s">
        <v>102</v>
      </c>
      <c r="I6" s="148" t="s">
        <v>103</v>
      </c>
      <c r="J6" s="148" t="s">
        <v>73</v>
      </c>
      <c r="K6" s="148" t="s">
        <v>102</v>
      </c>
      <c r="L6" s="148" t="s">
        <v>103</v>
      </c>
      <c r="M6" s="148" t="s">
        <v>73</v>
      </c>
      <c r="N6" s="148" t="s">
        <v>102</v>
      </c>
      <c r="O6" s="148" t="s">
        <v>103</v>
      </c>
      <c r="P6" s="148"/>
      <c r="Q6" s="148" t="s">
        <v>73</v>
      </c>
      <c r="R6" s="148" t="s">
        <v>102</v>
      </c>
      <c r="S6" s="148" t="s">
        <v>103</v>
      </c>
      <c r="T6" s="148" t="s">
        <v>73</v>
      </c>
      <c r="U6" s="148" t="s">
        <v>102</v>
      </c>
      <c r="V6" s="148" t="s">
        <v>103</v>
      </c>
      <c r="W6" s="148" t="s">
        <v>73</v>
      </c>
      <c r="X6" s="148" t="s">
        <v>102</v>
      </c>
      <c r="Y6" s="148" t="s">
        <v>103</v>
      </c>
    </row>
    <row r="7" ht="15" customHeight="1" spans="1:25">
      <c r="A7" s="149"/>
      <c r="B7" s="149"/>
      <c r="C7" s="149"/>
      <c r="D7" s="91" t="s">
        <v>58</v>
      </c>
      <c r="E7" s="150">
        <v>250.5154</v>
      </c>
      <c r="F7" s="150">
        <v>250.5154</v>
      </c>
      <c r="G7" s="150">
        <f>SUM(H7:I7)</f>
        <v>250.5154</v>
      </c>
      <c r="H7" s="150">
        <f>H8+H24</f>
        <v>231.5154</v>
      </c>
      <c r="I7" s="150">
        <f>I8+I24</f>
        <v>19</v>
      </c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</row>
    <row r="8" ht="15" customHeight="1" spans="1:25">
      <c r="A8" s="149"/>
      <c r="B8" s="149"/>
      <c r="C8" s="149"/>
      <c r="D8" s="151" t="s">
        <v>0</v>
      </c>
      <c r="E8" s="150">
        <v>177.8756</v>
      </c>
      <c r="F8" s="150">
        <v>177.8756</v>
      </c>
      <c r="G8" s="150">
        <f t="shared" ref="G8:G30" si="0">SUM(H8:I8)</f>
        <v>177.8756</v>
      </c>
      <c r="H8" s="150">
        <f>H9+H15+H28</f>
        <v>158.8756</v>
      </c>
      <c r="I8" s="150">
        <v>19</v>
      </c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</row>
    <row r="9" ht="15" customHeight="1" spans="1:25">
      <c r="A9" s="127"/>
      <c r="B9" s="127"/>
      <c r="C9" s="127"/>
      <c r="D9" s="127" t="s">
        <v>155</v>
      </c>
      <c r="E9" s="150">
        <v>145.3895</v>
      </c>
      <c r="F9" s="150">
        <v>145.3895</v>
      </c>
      <c r="G9" s="150">
        <f t="shared" si="0"/>
        <v>145.3895</v>
      </c>
      <c r="H9" s="137">
        <f>SUM(H10:H13)</f>
        <v>145.3895</v>
      </c>
      <c r="I9" s="137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</row>
    <row r="10" ht="15" customHeight="1" spans="1:25">
      <c r="A10" s="152" t="s">
        <v>156</v>
      </c>
      <c r="B10" s="152" t="s">
        <v>83</v>
      </c>
      <c r="C10" s="152">
        <v>771001</v>
      </c>
      <c r="D10" s="152" t="s">
        <v>157</v>
      </c>
      <c r="E10" s="137">
        <v>39.0986</v>
      </c>
      <c r="F10" s="150">
        <v>39.0986</v>
      </c>
      <c r="G10" s="150">
        <f t="shared" si="0"/>
        <v>39.0986</v>
      </c>
      <c r="H10" s="137">
        <v>39.0986</v>
      </c>
      <c r="I10" s="137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</row>
    <row r="11" ht="15" customHeight="1" spans="1:25">
      <c r="A11" s="152" t="s">
        <v>156</v>
      </c>
      <c r="B11" s="152" t="s">
        <v>94</v>
      </c>
      <c r="C11" s="152">
        <v>771001</v>
      </c>
      <c r="D11" s="152" t="s">
        <v>158</v>
      </c>
      <c r="E11" s="137">
        <v>25.3284</v>
      </c>
      <c r="F11" s="150">
        <v>25.3284</v>
      </c>
      <c r="G11" s="150">
        <f t="shared" si="0"/>
        <v>25.3284</v>
      </c>
      <c r="H11" s="137">
        <v>25.3284</v>
      </c>
      <c r="I11" s="137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</row>
    <row r="12" ht="15" customHeight="1" spans="1:25">
      <c r="A12" s="152" t="s">
        <v>156</v>
      </c>
      <c r="B12" s="152" t="s">
        <v>159</v>
      </c>
      <c r="C12" s="152">
        <v>771001</v>
      </c>
      <c r="D12" s="152" t="s">
        <v>160</v>
      </c>
      <c r="E12" s="137">
        <v>11.9625</v>
      </c>
      <c r="F12" s="150">
        <v>11.9625</v>
      </c>
      <c r="G12" s="150">
        <f t="shared" si="0"/>
        <v>11.9625</v>
      </c>
      <c r="H12" s="137">
        <v>11.9625</v>
      </c>
      <c r="I12" s="137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</row>
    <row r="13" ht="15" customHeight="1" spans="1:25">
      <c r="A13" s="152" t="s">
        <v>156</v>
      </c>
      <c r="B13" s="152" t="s">
        <v>86</v>
      </c>
      <c r="C13" s="152">
        <v>771001</v>
      </c>
      <c r="D13" s="152" t="s">
        <v>161</v>
      </c>
      <c r="E13" s="137">
        <v>69</v>
      </c>
      <c r="F13" s="150">
        <v>69</v>
      </c>
      <c r="G13" s="150">
        <f t="shared" si="0"/>
        <v>69</v>
      </c>
      <c r="H13" s="137">
        <v>69</v>
      </c>
      <c r="I13" s="137"/>
      <c r="J13" s="133"/>
      <c r="K13" s="133"/>
      <c r="L13" s="133"/>
      <c r="M13" s="133"/>
      <c r="N13" s="133"/>
      <c r="O13" s="133"/>
      <c r="P13" s="133"/>
      <c r="Q13" s="133"/>
      <c r="R13" s="133"/>
      <c r="S13" s="133"/>
      <c r="T13" s="133"/>
      <c r="U13" s="133"/>
      <c r="V13" s="133"/>
      <c r="W13" s="133"/>
      <c r="X13" s="133"/>
      <c r="Y13" s="133"/>
    </row>
    <row r="14" ht="15" customHeight="1" spans="1:25">
      <c r="A14" s="127"/>
      <c r="B14" s="127"/>
      <c r="C14" s="127"/>
      <c r="D14" s="127" t="s">
        <v>162</v>
      </c>
      <c r="E14" s="150"/>
      <c r="F14" s="150"/>
      <c r="G14" s="150"/>
      <c r="H14" s="137"/>
      <c r="I14" s="137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</row>
    <row r="15" ht="15" customHeight="1" spans="1:25">
      <c r="A15" s="127"/>
      <c r="B15" s="127"/>
      <c r="C15" s="127"/>
      <c r="D15" s="127" t="s">
        <v>163</v>
      </c>
      <c r="E15" s="150">
        <v>31.6665</v>
      </c>
      <c r="F15" s="150">
        <v>31.6665</v>
      </c>
      <c r="G15" s="150">
        <f t="shared" si="0"/>
        <v>31.6665</v>
      </c>
      <c r="H15" s="137">
        <v>12.6665</v>
      </c>
      <c r="I15" s="137">
        <f>SUM(I16:I20)</f>
        <v>19</v>
      </c>
      <c r="J15" s="133"/>
      <c r="K15" s="133"/>
      <c r="L15" s="133"/>
      <c r="M15" s="133"/>
      <c r="N15" s="133"/>
      <c r="O15" s="133"/>
      <c r="P15" s="133"/>
      <c r="Q15" s="133"/>
      <c r="R15" s="133"/>
      <c r="S15" s="133"/>
      <c r="T15" s="133"/>
      <c r="U15" s="133"/>
      <c r="V15" s="133"/>
      <c r="W15" s="133"/>
      <c r="X15" s="133"/>
      <c r="Y15" s="133"/>
    </row>
    <row r="16" ht="15" customHeight="1" spans="1:25">
      <c r="A16" s="152" t="s">
        <v>164</v>
      </c>
      <c r="B16" s="152" t="s">
        <v>83</v>
      </c>
      <c r="C16" s="152">
        <v>771001</v>
      </c>
      <c r="D16" s="152" t="s">
        <v>165</v>
      </c>
      <c r="E16" s="150">
        <v>10.3</v>
      </c>
      <c r="F16" s="150">
        <v>10.3</v>
      </c>
      <c r="G16" s="150">
        <f t="shared" si="0"/>
        <v>10.3</v>
      </c>
      <c r="H16" s="137">
        <v>1.3</v>
      </c>
      <c r="I16" s="137">
        <v>9</v>
      </c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  <c r="X16" s="133"/>
      <c r="Y16" s="133"/>
    </row>
    <row r="17" ht="15" customHeight="1" spans="1:25">
      <c r="A17" s="152" t="s">
        <v>164</v>
      </c>
      <c r="B17" s="153" t="s">
        <v>94</v>
      </c>
      <c r="C17" s="152">
        <v>771001</v>
      </c>
      <c r="D17" s="152" t="s">
        <v>166</v>
      </c>
      <c r="E17" s="150">
        <v>9.8921</v>
      </c>
      <c r="F17" s="150">
        <v>9.8921</v>
      </c>
      <c r="G17" s="150">
        <f t="shared" si="0"/>
        <v>9.8921</v>
      </c>
      <c r="H17" s="137">
        <v>9.8921</v>
      </c>
      <c r="I17" s="137"/>
      <c r="J17" s="133"/>
      <c r="K17" s="133"/>
      <c r="L17" s="133"/>
      <c r="M17" s="133"/>
      <c r="N17" s="133"/>
      <c r="O17" s="133"/>
      <c r="P17" s="133"/>
      <c r="Q17" s="133"/>
      <c r="R17" s="133"/>
      <c r="S17" s="133"/>
      <c r="T17" s="133"/>
      <c r="U17" s="133"/>
      <c r="V17" s="133"/>
      <c r="W17" s="133"/>
      <c r="X17" s="133"/>
      <c r="Y17" s="133"/>
    </row>
    <row r="18" ht="15" customHeight="1" spans="1:25">
      <c r="A18" s="152" t="s">
        <v>164</v>
      </c>
      <c r="B18" s="152" t="s">
        <v>167</v>
      </c>
      <c r="C18" s="152">
        <v>771001</v>
      </c>
      <c r="D18" s="152" t="s">
        <v>168</v>
      </c>
      <c r="E18" s="150">
        <v>1.5</v>
      </c>
      <c r="F18" s="150">
        <v>1.5</v>
      </c>
      <c r="G18" s="150">
        <f t="shared" si="0"/>
        <v>1.5</v>
      </c>
      <c r="H18" s="137"/>
      <c r="I18" s="137">
        <v>1.5</v>
      </c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</row>
    <row r="19" ht="15" customHeight="1" spans="1:25">
      <c r="A19" s="152">
        <v>502</v>
      </c>
      <c r="B19" s="153" t="s">
        <v>98</v>
      </c>
      <c r="C19" s="152">
        <v>771001</v>
      </c>
      <c r="D19" s="152" t="s">
        <v>169</v>
      </c>
      <c r="E19" s="150">
        <v>2</v>
      </c>
      <c r="F19" s="150">
        <v>2</v>
      </c>
      <c r="G19" s="150">
        <f t="shared" si="0"/>
        <v>2</v>
      </c>
      <c r="H19" s="137"/>
      <c r="I19" s="137">
        <v>2</v>
      </c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  <c r="V19" s="133"/>
      <c r="W19" s="133"/>
      <c r="X19" s="133"/>
      <c r="Y19" s="133"/>
    </row>
    <row r="20" ht="15" customHeight="1" spans="1:25">
      <c r="A20" s="154" t="s">
        <v>164</v>
      </c>
      <c r="B20" s="154" t="s">
        <v>86</v>
      </c>
      <c r="C20" s="154">
        <v>771001</v>
      </c>
      <c r="D20" s="154" t="s">
        <v>170</v>
      </c>
      <c r="E20" s="155">
        <v>7.9744</v>
      </c>
      <c r="F20" s="150">
        <v>7.9744</v>
      </c>
      <c r="G20" s="150">
        <f t="shared" si="0"/>
        <v>7.9744</v>
      </c>
      <c r="H20" s="156">
        <v>1.4744</v>
      </c>
      <c r="I20" s="156">
        <v>6.5</v>
      </c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</row>
    <row r="21" ht="15" customHeight="1" spans="1:25">
      <c r="A21" s="157"/>
      <c r="B21" s="157"/>
      <c r="C21" s="157"/>
      <c r="D21" s="158" t="s">
        <v>162</v>
      </c>
      <c r="E21" s="159"/>
      <c r="F21" s="150"/>
      <c r="G21" s="150"/>
      <c r="H21" s="159"/>
      <c r="I21" s="159"/>
      <c r="J21" s="140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</row>
    <row r="22" ht="15" customHeight="1" spans="1:25">
      <c r="A22" s="149"/>
      <c r="B22" s="149"/>
      <c r="C22" s="149"/>
      <c r="D22" s="149" t="s">
        <v>171</v>
      </c>
      <c r="E22" s="150"/>
      <c r="F22" s="150"/>
      <c r="G22" s="150"/>
      <c r="H22" s="150"/>
      <c r="I22" s="150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</row>
    <row r="23" ht="15" customHeight="1" spans="1:25">
      <c r="A23" s="127"/>
      <c r="B23" s="127"/>
      <c r="C23" s="127"/>
      <c r="D23" s="127" t="s">
        <v>162</v>
      </c>
      <c r="E23" s="150"/>
      <c r="F23" s="150"/>
      <c r="G23" s="150"/>
      <c r="H23" s="137"/>
      <c r="I23" s="137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</row>
    <row r="24" ht="15" customHeight="1" spans="1:25">
      <c r="A24" s="127"/>
      <c r="B24" s="127"/>
      <c r="C24" s="127"/>
      <c r="D24" s="127" t="s">
        <v>172</v>
      </c>
      <c r="E24" s="137">
        <v>72.6398</v>
      </c>
      <c r="F24" s="150">
        <v>72.6398</v>
      </c>
      <c r="G24" s="150">
        <f t="shared" si="0"/>
        <v>72.6398</v>
      </c>
      <c r="H24" s="137">
        <f>SUM(H25:H26)</f>
        <v>72.6398</v>
      </c>
      <c r="I24" s="137"/>
      <c r="J24" s="133"/>
      <c r="K24" s="133"/>
      <c r="L24" s="133"/>
      <c r="M24" s="133"/>
      <c r="N24" s="133"/>
      <c r="O24" s="133"/>
      <c r="P24" s="133"/>
      <c r="Q24" s="133"/>
      <c r="R24" s="133"/>
      <c r="S24" s="133"/>
      <c r="T24" s="133"/>
      <c r="U24" s="133"/>
      <c r="V24" s="133"/>
      <c r="W24" s="133"/>
      <c r="X24" s="133"/>
      <c r="Y24" s="133"/>
    </row>
    <row r="25" ht="15" customHeight="1" spans="1:25">
      <c r="A25" s="152" t="s">
        <v>173</v>
      </c>
      <c r="B25" s="152" t="s">
        <v>83</v>
      </c>
      <c r="C25" s="152">
        <v>771001</v>
      </c>
      <c r="D25" s="152" t="s">
        <v>174</v>
      </c>
      <c r="E25" s="137">
        <v>61.7523</v>
      </c>
      <c r="F25" s="150">
        <v>61.7523</v>
      </c>
      <c r="G25" s="150">
        <f t="shared" si="0"/>
        <v>61.7523</v>
      </c>
      <c r="H25" s="137">
        <v>61.7523</v>
      </c>
      <c r="I25" s="137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</row>
    <row r="26" ht="15" customHeight="1" spans="1:25">
      <c r="A26" s="152" t="s">
        <v>173</v>
      </c>
      <c r="B26" s="152" t="s">
        <v>94</v>
      </c>
      <c r="C26" s="152">
        <v>771001</v>
      </c>
      <c r="D26" s="152" t="s">
        <v>166</v>
      </c>
      <c r="E26" s="137">
        <v>10.8875</v>
      </c>
      <c r="F26" s="150">
        <v>10.8875</v>
      </c>
      <c r="G26" s="150">
        <f t="shared" si="0"/>
        <v>10.8875</v>
      </c>
      <c r="H26" s="137">
        <v>10.8875</v>
      </c>
      <c r="I26" s="137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</row>
    <row r="27" ht="15" customHeight="1" spans="1:25">
      <c r="A27" s="127"/>
      <c r="B27" s="127"/>
      <c r="C27" s="127"/>
      <c r="D27" s="127" t="s">
        <v>162</v>
      </c>
      <c r="E27" s="150">
        <v>0</v>
      </c>
      <c r="F27" s="150">
        <v>0</v>
      </c>
      <c r="G27" s="150">
        <f t="shared" si="0"/>
        <v>0</v>
      </c>
      <c r="H27" s="137"/>
      <c r="I27" s="137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</row>
    <row r="28" ht="15" customHeight="1" spans="1:25">
      <c r="A28" s="127"/>
      <c r="B28" s="127"/>
      <c r="C28" s="127"/>
      <c r="D28" s="127" t="s">
        <v>175</v>
      </c>
      <c r="E28" s="137">
        <v>0.8196</v>
      </c>
      <c r="F28" s="150">
        <v>0.8196</v>
      </c>
      <c r="G28" s="150">
        <f t="shared" si="0"/>
        <v>0.8196</v>
      </c>
      <c r="H28" s="137">
        <f>SUM(H29:H30)</f>
        <v>0.8196</v>
      </c>
      <c r="I28" s="137"/>
      <c r="J28" s="133"/>
      <c r="K28" s="133"/>
      <c r="L28" s="133"/>
      <c r="M28" s="133"/>
      <c r="N28" s="133"/>
      <c r="O28" s="133"/>
      <c r="P28" s="133"/>
      <c r="Q28" s="133"/>
      <c r="R28" s="133"/>
      <c r="S28" s="133"/>
      <c r="T28" s="133"/>
      <c r="U28" s="133"/>
      <c r="V28" s="133"/>
      <c r="W28" s="133"/>
      <c r="X28" s="133"/>
      <c r="Y28" s="133"/>
    </row>
    <row r="29" ht="15" customHeight="1" spans="1:25">
      <c r="A29" s="152" t="s">
        <v>176</v>
      </c>
      <c r="B29" s="152" t="s">
        <v>83</v>
      </c>
      <c r="C29" s="152">
        <v>771001</v>
      </c>
      <c r="D29" s="152" t="s">
        <v>177</v>
      </c>
      <c r="E29" s="137">
        <v>0.7776</v>
      </c>
      <c r="F29" s="150">
        <v>0.7776</v>
      </c>
      <c r="G29" s="150">
        <f t="shared" si="0"/>
        <v>0.7776</v>
      </c>
      <c r="H29" s="137">
        <v>0.7776</v>
      </c>
      <c r="I29" s="137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</row>
    <row r="30" ht="15" customHeight="1" spans="1:25">
      <c r="A30" s="154" t="s">
        <v>176</v>
      </c>
      <c r="B30" s="152" t="s">
        <v>83</v>
      </c>
      <c r="C30" s="154">
        <v>771001</v>
      </c>
      <c r="D30" s="154" t="s">
        <v>178</v>
      </c>
      <c r="E30" s="137">
        <v>0.042</v>
      </c>
      <c r="F30" s="150">
        <v>0.042</v>
      </c>
      <c r="G30" s="150">
        <f t="shared" si="0"/>
        <v>0.042</v>
      </c>
      <c r="H30" s="137">
        <v>0.042</v>
      </c>
      <c r="I30" s="137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</row>
    <row r="31" ht="15" customHeight="1" spans="1:25">
      <c r="A31" s="160"/>
      <c r="B31" s="160"/>
      <c r="C31" s="160"/>
      <c r="D31" s="160" t="s">
        <v>162</v>
      </c>
      <c r="E31" s="150"/>
      <c r="F31" s="150"/>
      <c r="G31" s="150"/>
      <c r="H31" s="161"/>
      <c r="I31" s="161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</row>
  </sheetData>
  <mergeCells count="18">
    <mergeCell ref="A1:Y1"/>
    <mergeCell ref="A2:Y2"/>
    <mergeCell ref="A3:X3"/>
    <mergeCell ref="A4:D4"/>
    <mergeCell ref="F4:O4"/>
    <mergeCell ref="P4:Y4"/>
    <mergeCell ref="A5:B5"/>
    <mergeCell ref="G5:I5"/>
    <mergeCell ref="J5:L5"/>
    <mergeCell ref="M5:O5"/>
    <mergeCell ref="Q5:S5"/>
    <mergeCell ref="T5:V5"/>
    <mergeCell ref="W5:Y5"/>
    <mergeCell ref="C5:C6"/>
    <mergeCell ref="D5:D6"/>
    <mergeCell ref="E4:E6"/>
    <mergeCell ref="F5:F6"/>
    <mergeCell ref="P5:P6"/>
  </mergeCells>
  <pageMargins left="0.75" right="0.75" top="1" bottom="1" header="0.5" footer="0.5"/>
  <pageSetup paperSize="9" scale="39" orientation="landscape" useFirstPageNumber="1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G15"/>
  <sheetViews>
    <sheetView zoomScaleSheetLayoutView="60" workbookViewId="0">
      <selection activeCell="Y7" sqref="Y7"/>
    </sheetView>
  </sheetViews>
  <sheetFormatPr defaultColWidth="16" defaultRowHeight="10.8"/>
  <cols>
    <col min="1" max="3" width="5" customWidth="1"/>
    <col min="4" max="4" width="29.3333333333333" customWidth="1"/>
    <col min="5" max="5" width="12.5" customWidth="1"/>
    <col min="6" max="6" width="12.3333333333333" customWidth="1"/>
    <col min="7" max="9" width="13" customWidth="1"/>
    <col min="10" max="10" width="8.66666666666667" customWidth="1"/>
    <col min="11" max="11" width="12.6666666666667" customWidth="1"/>
    <col min="12" max="12" width="9.5" customWidth="1"/>
    <col min="13" max="13" width="11.1666666666667" customWidth="1"/>
    <col min="14" max="14" width="9.5" customWidth="1"/>
    <col min="15" max="15" width="6" customWidth="1"/>
    <col min="16" max="16" width="11.3333333333333" customWidth="1"/>
    <col min="17" max="17" width="11.8333333333333" customWidth="1"/>
    <col min="18" max="18" width="8.5" customWidth="1"/>
    <col min="19" max="19" width="11.1666666666667" customWidth="1"/>
    <col min="20" max="20" width="11.5" customWidth="1"/>
    <col min="21" max="21" width="12.8333333333333" customWidth="1"/>
    <col min="22" max="22" width="13.5" customWidth="1"/>
    <col min="23" max="23" width="5.83333333333333" customWidth="1"/>
    <col min="24" max="24" width="6.33333333333333" customWidth="1"/>
    <col min="25" max="25" width="7.83333333333333" customWidth="1"/>
    <col min="26" max="26" width="7.5" customWidth="1"/>
    <col min="27" max="27" width="10.8333333333333" customWidth="1"/>
    <col min="28" max="28" width="7.83333333333333" customWidth="1"/>
    <col min="29" max="29" width="6.4375" customWidth="1"/>
    <col min="30" max="30" width="7.66666666666667" customWidth="1"/>
    <col min="31" max="31" width="8.16666666666667" customWidth="1"/>
    <col min="32" max="32" width="10.8333333333333" customWidth="1"/>
    <col min="33" max="33" width="8.33333333333333" customWidth="1"/>
    <col min="34" max="34" width="9" customWidth="1"/>
    <col min="35" max="35" width="8.33333333333333" customWidth="1"/>
    <col min="36" max="36" width="8.16666666666667" customWidth="1"/>
    <col min="37" max="37" width="9.83333333333333" customWidth="1"/>
    <col min="38" max="38" width="8.66666666666667" customWidth="1"/>
    <col min="39" max="39" width="10.6666666666667" customWidth="1"/>
    <col min="40" max="40" width="5.83333333333333" customWidth="1"/>
    <col min="41" max="41" width="10" customWidth="1"/>
    <col min="42" max="42" width="11.3333333333333" customWidth="1"/>
    <col min="43" max="43" width="10.8333333333333" customWidth="1"/>
    <col min="44" max="44" width="5.16666666666667" customWidth="1"/>
    <col min="45" max="45" width="12.1666666666667" customWidth="1"/>
    <col min="46" max="46" width="6.83333333333333" customWidth="1"/>
    <col min="47" max="47" width="8" customWidth="1"/>
    <col min="48" max="48" width="16.6666666666667" customWidth="1"/>
    <col min="49" max="49" width="10.6666666666667" customWidth="1"/>
    <col min="50" max="50" width="9" customWidth="1"/>
    <col min="51" max="51" width="10.1666666666667" customWidth="1"/>
    <col min="52" max="52" width="10.5520833333333" customWidth="1"/>
    <col min="53" max="54" width="8.5" customWidth="1"/>
    <col min="55" max="55" width="6.83333333333333" customWidth="1"/>
    <col min="56" max="56" width="10.3333333333333" customWidth="1"/>
    <col min="57" max="57" width="12" customWidth="1"/>
    <col min="58" max="58" width="16.6666666666667" customWidth="1"/>
    <col min="59" max="59" width="11.1666666666667" customWidth="1"/>
    <col min="60" max="111" width="16.6666666666667" customWidth="1"/>
  </cols>
  <sheetData>
    <row r="1" ht="20.1" customHeight="1" spans="111:111">
      <c r="DG1" s="145" t="s">
        <v>179</v>
      </c>
    </row>
    <row r="2" ht="20.25" customHeight="1" spans="1:111">
      <c r="A2" s="124" t="s">
        <v>180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5"/>
      <c r="CE2" s="125"/>
      <c r="CF2" s="125"/>
      <c r="CG2" s="125"/>
      <c r="CH2" s="125"/>
      <c r="CI2" s="125"/>
      <c r="CJ2" s="125"/>
      <c r="CK2" s="125"/>
      <c r="CL2" s="125"/>
      <c r="CM2" s="125"/>
      <c r="CN2" s="125"/>
      <c r="CO2" s="125"/>
      <c r="CP2" s="125"/>
      <c r="CQ2" s="125"/>
      <c r="CR2" s="125"/>
      <c r="CS2" s="125"/>
      <c r="CT2" s="125"/>
      <c r="CU2" s="125"/>
      <c r="CV2" s="125"/>
      <c r="CW2" s="125"/>
      <c r="CX2" s="125"/>
      <c r="CY2" s="125"/>
      <c r="CZ2" s="125"/>
      <c r="DA2" s="125"/>
      <c r="DB2" s="125"/>
      <c r="DC2" s="125"/>
      <c r="DD2" s="125"/>
      <c r="DE2" s="125"/>
      <c r="DF2" s="125"/>
      <c r="DG2" s="125"/>
    </row>
    <row r="3" ht="24" customHeight="1" spans="1:11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  <c r="AI3" s="125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  <c r="BP3" s="125"/>
      <c r="BQ3" s="125"/>
      <c r="BR3" s="125"/>
      <c r="BS3" s="125"/>
      <c r="BT3" s="125"/>
      <c r="BU3" s="125"/>
      <c r="BV3" s="125"/>
      <c r="BW3" s="125"/>
      <c r="BX3" s="125"/>
      <c r="BY3" s="125"/>
      <c r="BZ3" s="125"/>
      <c r="CA3" s="125"/>
      <c r="CB3" s="125"/>
      <c r="CC3" s="125"/>
      <c r="CD3" s="125"/>
      <c r="CE3" s="125"/>
      <c r="CF3" s="125"/>
      <c r="CG3" s="125"/>
      <c r="CH3" s="125"/>
      <c r="CI3" s="125"/>
      <c r="CJ3" s="125"/>
      <c r="CK3" s="125"/>
      <c r="CL3" s="125"/>
      <c r="CM3" s="125"/>
      <c r="CN3" s="125"/>
      <c r="CO3" s="125"/>
      <c r="CP3" s="125"/>
      <c r="CQ3" s="125"/>
      <c r="CR3" s="125"/>
      <c r="CS3" s="125"/>
      <c r="CT3" s="125"/>
      <c r="CU3" s="125"/>
      <c r="CV3" s="125"/>
      <c r="CW3" s="125"/>
      <c r="CX3" s="125"/>
      <c r="CY3" s="125"/>
      <c r="CZ3" s="125"/>
      <c r="DA3" s="125"/>
      <c r="DB3" s="125"/>
      <c r="DC3" s="125"/>
      <c r="DD3" s="125"/>
      <c r="DE3" s="125"/>
      <c r="DF3" s="125"/>
      <c r="DG3" s="28" t="s">
        <v>5</v>
      </c>
    </row>
    <row r="4" ht="15" customHeight="1" spans="1:111">
      <c r="A4" s="126" t="s">
        <v>8</v>
      </c>
      <c r="B4" s="126"/>
      <c r="C4" s="126"/>
      <c r="D4" s="126"/>
      <c r="E4" s="126" t="s">
        <v>58</v>
      </c>
      <c r="F4" s="126" t="s">
        <v>181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 t="s">
        <v>182</v>
      </c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 t="s">
        <v>183</v>
      </c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 t="s">
        <v>184</v>
      </c>
      <c r="BI4" s="126"/>
      <c r="BJ4" s="126"/>
      <c r="BK4" s="126"/>
      <c r="BL4" s="126"/>
      <c r="BM4" s="126" t="s">
        <v>185</v>
      </c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 t="s">
        <v>186</v>
      </c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 t="s">
        <v>187</v>
      </c>
      <c r="CR4" s="126"/>
      <c r="CS4" s="126"/>
      <c r="CT4" s="126" t="s">
        <v>188</v>
      </c>
      <c r="CU4" s="126"/>
      <c r="CV4" s="126"/>
      <c r="CW4" s="126"/>
      <c r="CX4" s="126"/>
      <c r="CY4" s="126"/>
      <c r="CZ4" s="126" t="s">
        <v>189</v>
      </c>
      <c r="DA4" s="126"/>
      <c r="DB4" s="126"/>
      <c r="DC4" s="126" t="s">
        <v>139</v>
      </c>
      <c r="DD4" s="126"/>
      <c r="DE4" s="126"/>
      <c r="DF4" s="126"/>
      <c r="DG4" s="126"/>
    </row>
    <row r="5" ht="17.25" customHeight="1" spans="1:111">
      <c r="A5" s="126" t="s">
        <v>68</v>
      </c>
      <c r="B5" s="126"/>
      <c r="C5" s="126"/>
      <c r="D5" s="126" t="s">
        <v>190</v>
      </c>
      <c r="E5" s="126"/>
      <c r="F5" s="126" t="s">
        <v>73</v>
      </c>
      <c r="G5" s="126" t="s">
        <v>191</v>
      </c>
      <c r="H5" s="126" t="s">
        <v>192</v>
      </c>
      <c r="I5" s="126" t="s">
        <v>193</v>
      </c>
      <c r="J5" s="126" t="s">
        <v>194</v>
      </c>
      <c r="K5" s="126" t="s">
        <v>195</v>
      </c>
      <c r="L5" s="126" t="s">
        <v>196</v>
      </c>
      <c r="M5" s="126" t="s">
        <v>197</v>
      </c>
      <c r="N5" s="126" t="s">
        <v>198</v>
      </c>
      <c r="O5" s="126" t="s">
        <v>199</v>
      </c>
      <c r="P5" s="126" t="s">
        <v>200</v>
      </c>
      <c r="Q5" s="126" t="s">
        <v>97</v>
      </c>
      <c r="R5" s="126" t="s">
        <v>201</v>
      </c>
      <c r="S5" s="126" t="s">
        <v>202</v>
      </c>
      <c r="T5" s="126" t="s">
        <v>73</v>
      </c>
      <c r="U5" s="126" t="s">
        <v>203</v>
      </c>
      <c r="V5" s="126" t="s">
        <v>204</v>
      </c>
      <c r="W5" s="126" t="s">
        <v>205</v>
      </c>
      <c r="X5" s="126" t="s">
        <v>206</v>
      </c>
      <c r="Y5" s="126" t="s">
        <v>207</v>
      </c>
      <c r="Z5" s="126" t="s">
        <v>208</v>
      </c>
      <c r="AA5" s="126" t="s">
        <v>209</v>
      </c>
      <c r="AB5" s="126" t="s">
        <v>210</v>
      </c>
      <c r="AC5" s="126" t="s">
        <v>211</v>
      </c>
      <c r="AD5" s="126" t="s">
        <v>212</v>
      </c>
      <c r="AE5" s="126" t="s">
        <v>213</v>
      </c>
      <c r="AF5" s="126" t="s">
        <v>214</v>
      </c>
      <c r="AG5" s="126" t="s">
        <v>215</v>
      </c>
      <c r="AH5" s="126" t="s">
        <v>216</v>
      </c>
      <c r="AI5" s="126" t="s">
        <v>217</v>
      </c>
      <c r="AJ5" s="126" t="s">
        <v>218</v>
      </c>
      <c r="AK5" s="126" t="s">
        <v>219</v>
      </c>
      <c r="AL5" s="126" t="s">
        <v>220</v>
      </c>
      <c r="AM5" s="126" t="s">
        <v>221</v>
      </c>
      <c r="AN5" s="126" t="s">
        <v>222</v>
      </c>
      <c r="AO5" s="126" t="s">
        <v>223</v>
      </c>
      <c r="AP5" s="126" t="s">
        <v>224</v>
      </c>
      <c r="AQ5" s="126" t="s">
        <v>225</v>
      </c>
      <c r="AR5" s="126" t="s">
        <v>169</v>
      </c>
      <c r="AS5" s="126" t="s">
        <v>226</v>
      </c>
      <c r="AT5" s="126" t="s">
        <v>227</v>
      </c>
      <c r="AU5" s="126" t="s">
        <v>228</v>
      </c>
      <c r="AV5" s="126" t="s">
        <v>73</v>
      </c>
      <c r="AW5" s="126" t="s">
        <v>229</v>
      </c>
      <c r="AX5" s="126" t="s">
        <v>230</v>
      </c>
      <c r="AY5" s="126" t="s">
        <v>231</v>
      </c>
      <c r="AZ5" s="126" t="s">
        <v>232</v>
      </c>
      <c r="BA5" s="126" t="s">
        <v>233</v>
      </c>
      <c r="BB5" s="126" t="s">
        <v>234</v>
      </c>
      <c r="BC5" s="126" t="s">
        <v>235</v>
      </c>
      <c r="BD5" s="126" t="s">
        <v>236</v>
      </c>
      <c r="BE5" s="126" t="s">
        <v>237</v>
      </c>
      <c r="BF5" s="126" t="s">
        <v>238</v>
      </c>
      <c r="BG5" s="126" t="s">
        <v>239</v>
      </c>
      <c r="BH5" s="126" t="s">
        <v>73</v>
      </c>
      <c r="BI5" s="126" t="s">
        <v>240</v>
      </c>
      <c r="BJ5" s="126" t="s">
        <v>241</v>
      </c>
      <c r="BK5" s="126" t="s">
        <v>242</v>
      </c>
      <c r="BL5" s="126" t="s">
        <v>243</v>
      </c>
      <c r="BM5" s="126" t="s">
        <v>73</v>
      </c>
      <c r="BN5" s="126" t="s">
        <v>244</v>
      </c>
      <c r="BO5" s="126" t="s">
        <v>245</v>
      </c>
      <c r="BP5" s="126" t="s">
        <v>246</v>
      </c>
      <c r="BQ5" s="126" t="s">
        <v>247</v>
      </c>
      <c r="BR5" s="126" t="s">
        <v>248</v>
      </c>
      <c r="BS5" s="126" t="s">
        <v>249</v>
      </c>
      <c r="BT5" s="126" t="s">
        <v>250</v>
      </c>
      <c r="BU5" s="126" t="s">
        <v>251</v>
      </c>
      <c r="BV5" s="126" t="s">
        <v>252</v>
      </c>
      <c r="BW5" s="126" t="s">
        <v>253</v>
      </c>
      <c r="BX5" s="126" t="s">
        <v>254</v>
      </c>
      <c r="BY5" s="126" t="s">
        <v>255</v>
      </c>
      <c r="BZ5" s="126" t="s">
        <v>73</v>
      </c>
      <c r="CA5" s="126" t="s">
        <v>244</v>
      </c>
      <c r="CB5" s="126" t="s">
        <v>245</v>
      </c>
      <c r="CC5" s="126" t="s">
        <v>246</v>
      </c>
      <c r="CD5" s="126" t="s">
        <v>247</v>
      </c>
      <c r="CE5" s="126" t="s">
        <v>248</v>
      </c>
      <c r="CF5" s="126" t="s">
        <v>249</v>
      </c>
      <c r="CG5" s="126" t="s">
        <v>250</v>
      </c>
      <c r="CH5" s="126" t="s">
        <v>256</v>
      </c>
      <c r="CI5" s="126" t="s">
        <v>257</v>
      </c>
      <c r="CJ5" s="126" t="s">
        <v>258</v>
      </c>
      <c r="CK5" s="126" t="s">
        <v>259</v>
      </c>
      <c r="CL5" s="126" t="s">
        <v>251</v>
      </c>
      <c r="CM5" s="126" t="s">
        <v>252</v>
      </c>
      <c r="CN5" s="126" t="s">
        <v>253</v>
      </c>
      <c r="CO5" s="126" t="s">
        <v>254</v>
      </c>
      <c r="CP5" s="126" t="s">
        <v>260</v>
      </c>
      <c r="CQ5" s="126" t="s">
        <v>73</v>
      </c>
      <c r="CR5" s="126" t="s">
        <v>261</v>
      </c>
      <c r="CS5" s="126" t="s">
        <v>262</v>
      </c>
      <c r="CT5" s="126" t="s">
        <v>73</v>
      </c>
      <c r="CU5" s="126" t="s">
        <v>261</v>
      </c>
      <c r="CV5" s="126" t="s">
        <v>263</v>
      </c>
      <c r="CW5" s="126" t="s">
        <v>264</v>
      </c>
      <c r="CX5" s="126" t="s">
        <v>265</v>
      </c>
      <c r="CY5" s="126" t="s">
        <v>262</v>
      </c>
      <c r="CZ5" s="126" t="s">
        <v>73</v>
      </c>
      <c r="DA5" s="126" t="s">
        <v>266</v>
      </c>
      <c r="DB5" s="126" t="s">
        <v>267</v>
      </c>
      <c r="DC5" s="126" t="s">
        <v>73</v>
      </c>
      <c r="DD5" s="126" t="s">
        <v>268</v>
      </c>
      <c r="DE5" s="126" t="s">
        <v>269</v>
      </c>
      <c r="DF5" s="126" t="s">
        <v>270</v>
      </c>
      <c r="DG5" s="126" t="s">
        <v>139</v>
      </c>
    </row>
    <row r="6" ht="15" customHeight="1" spans="1:111">
      <c r="A6" s="126" t="s">
        <v>78</v>
      </c>
      <c r="B6" s="126" t="s">
        <v>79</v>
      </c>
      <c r="C6" s="126" t="s">
        <v>80</v>
      </c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</row>
    <row r="7" s="123" customFormat="1" ht="25.15" customHeight="1" spans="1:111">
      <c r="A7" s="127"/>
      <c r="B7" s="127"/>
      <c r="C7" s="127"/>
      <c r="D7" s="126" t="s">
        <v>58</v>
      </c>
      <c r="E7" s="128">
        <f>SUM(E8:E14)</f>
        <v>231.5154</v>
      </c>
      <c r="F7" s="128">
        <f t="shared" ref="F7:F14" si="0">SUM(G7:S7)</f>
        <v>207.1418</v>
      </c>
      <c r="G7" s="128">
        <f>SUM(G8:G15)</f>
        <v>55.8336</v>
      </c>
      <c r="H7" s="128">
        <f t="shared" ref="G7:AK7" si="1">SUM(H8:H15)</f>
        <v>39.2016</v>
      </c>
      <c r="I7" s="128">
        <f t="shared" si="1"/>
        <v>1.8702</v>
      </c>
      <c r="J7" s="128">
        <f t="shared" si="1"/>
        <v>0</v>
      </c>
      <c r="K7" s="128">
        <f t="shared" si="1"/>
        <v>2.7826</v>
      </c>
      <c r="L7" s="128">
        <f t="shared" si="1"/>
        <v>15.9502</v>
      </c>
      <c r="M7" s="128">
        <f t="shared" si="1"/>
        <v>0</v>
      </c>
      <c r="N7" s="128">
        <f t="shared" si="1"/>
        <v>9.3782</v>
      </c>
      <c r="O7" s="128">
        <f t="shared" si="1"/>
        <v>0</v>
      </c>
      <c r="P7" s="128">
        <f t="shared" si="1"/>
        <v>1.1629</v>
      </c>
      <c r="Q7" s="128">
        <f t="shared" si="1"/>
        <v>11.9625</v>
      </c>
      <c r="R7" s="128">
        <f t="shared" si="1"/>
        <v>0</v>
      </c>
      <c r="S7" s="128">
        <f t="shared" si="1"/>
        <v>69</v>
      </c>
      <c r="T7" s="128">
        <f t="shared" ref="T7:T15" si="2">SUM(U7:AU7)</f>
        <v>23.554</v>
      </c>
      <c r="U7" s="128">
        <f t="shared" si="1"/>
        <v>3.8</v>
      </c>
      <c r="V7" s="128">
        <f t="shared" si="1"/>
        <v>1.6</v>
      </c>
      <c r="W7" s="128">
        <f t="shared" si="1"/>
        <v>0</v>
      </c>
      <c r="X7" s="128">
        <f t="shared" si="1"/>
        <v>0</v>
      </c>
      <c r="Y7" s="128">
        <f t="shared" si="1"/>
        <v>0.8</v>
      </c>
      <c r="Z7" s="128">
        <f t="shared" si="1"/>
        <v>1.3</v>
      </c>
      <c r="AA7" s="128">
        <f t="shared" si="1"/>
        <v>2.2</v>
      </c>
      <c r="AB7" s="128">
        <f t="shared" si="1"/>
        <v>0</v>
      </c>
      <c r="AC7" s="128">
        <f t="shared" si="1"/>
        <v>0</v>
      </c>
      <c r="AD7" s="128">
        <f t="shared" si="1"/>
        <v>2.8</v>
      </c>
      <c r="AE7" s="128">
        <f t="shared" si="1"/>
        <v>0</v>
      </c>
      <c r="AF7" s="128">
        <f t="shared" si="1"/>
        <v>0.5</v>
      </c>
      <c r="AG7" s="128">
        <f t="shared" si="1"/>
        <v>0</v>
      </c>
      <c r="AH7" s="128">
        <f t="shared" si="1"/>
        <v>0</v>
      </c>
      <c r="AI7" s="128">
        <f t="shared" si="1"/>
        <v>0</v>
      </c>
      <c r="AJ7" s="128">
        <f t="shared" si="1"/>
        <v>0</v>
      </c>
      <c r="AK7" s="128">
        <f t="shared" si="1"/>
        <v>0</v>
      </c>
      <c r="AL7" s="128">
        <f t="shared" ref="AL7:BQ7" si="3">SUM(AL8:AL15)</f>
        <v>0</v>
      </c>
      <c r="AM7" s="128">
        <f t="shared" si="3"/>
        <v>0</v>
      </c>
      <c r="AN7" s="128">
        <f t="shared" si="3"/>
        <v>0</v>
      </c>
      <c r="AO7" s="128">
        <f t="shared" si="3"/>
        <v>0</v>
      </c>
      <c r="AP7" s="128">
        <f t="shared" si="3"/>
        <v>1.1166</v>
      </c>
      <c r="AQ7" s="128">
        <f t="shared" si="3"/>
        <v>1.675</v>
      </c>
      <c r="AR7" s="128">
        <f t="shared" si="3"/>
        <v>0</v>
      </c>
      <c r="AS7" s="128">
        <f t="shared" si="3"/>
        <v>5.07</v>
      </c>
      <c r="AT7" s="128">
        <f t="shared" si="3"/>
        <v>0</v>
      </c>
      <c r="AU7" s="128">
        <f t="shared" si="3"/>
        <v>2.6924</v>
      </c>
      <c r="AV7" s="128">
        <f t="shared" ref="AV7:AV15" si="4">SUM(AW7:BG7)</f>
        <v>0.8196</v>
      </c>
      <c r="AW7" s="128">
        <f t="shared" si="3"/>
        <v>0</v>
      </c>
      <c r="AX7" s="128">
        <f t="shared" si="3"/>
        <v>0</v>
      </c>
      <c r="AY7" s="128">
        <f t="shared" si="3"/>
        <v>0</v>
      </c>
      <c r="AZ7" s="128">
        <f t="shared" si="3"/>
        <v>0</v>
      </c>
      <c r="BA7" s="128">
        <f t="shared" si="3"/>
        <v>0.7776</v>
      </c>
      <c r="BB7" s="128">
        <f t="shared" si="3"/>
        <v>0</v>
      </c>
      <c r="BC7" s="128">
        <f t="shared" si="3"/>
        <v>0</v>
      </c>
      <c r="BD7" s="128">
        <f t="shared" si="3"/>
        <v>0</v>
      </c>
      <c r="BE7" s="128">
        <f t="shared" si="3"/>
        <v>0.042</v>
      </c>
      <c r="BF7" s="128">
        <f t="shared" si="3"/>
        <v>0</v>
      </c>
      <c r="BG7" s="128">
        <f t="shared" si="3"/>
        <v>0</v>
      </c>
      <c r="BH7" s="128">
        <f t="shared" si="3"/>
        <v>0</v>
      </c>
      <c r="BI7" s="128">
        <f t="shared" si="3"/>
        <v>0</v>
      </c>
      <c r="BJ7" s="128">
        <f t="shared" si="3"/>
        <v>0</v>
      </c>
      <c r="BK7" s="128">
        <f t="shared" si="3"/>
        <v>0</v>
      </c>
      <c r="BL7" s="128">
        <f t="shared" si="3"/>
        <v>0</v>
      </c>
      <c r="BM7" s="128">
        <f t="shared" si="3"/>
        <v>0</v>
      </c>
      <c r="BN7" s="128">
        <f t="shared" si="3"/>
        <v>0</v>
      </c>
      <c r="BO7" s="128">
        <f t="shared" si="3"/>
        <v>0</v>
      </c>
      <c r="BP7" s="128">
        <f t="shared" si="3"/>
        <v>0</v>
      </c>
      <c r="BQ7" s="128">
        <f t="shared" si="3"/>
        <v>0</v>
      </c>
      <c r="BR7" s="128">
        <f t="shared" ref="BR7:DG7" si="5">SUM(BR8:BR15)</f>
        <v>0</v>
      </c>
      <c r="BS7" s="128">
        <f t="shared" si="5"/>
        <v>0</v>
      </c>
      <c r="BT7" s="128">
        <f t="shared" si="5"/>
        <v>0</v>
      </c>
      <c r="BU7" s="128">
        <f t="shared" si="5"/>
        <v>0</v>
      </c>
      <c r="BV7" s="128">
        <f t="shared" si="5"/>
        <v>0</v>
      </c>
      <c r="BW7" s="128">
        <f t="shared" si="5"/>
        <v>0</v>
      </c>
      <c r="BX7" s="128">
        <f t="shared" si="5"/>
        <v>0</v>
      </c>
      <c r="BY7" s="128">
        <f t="shared" si="5"/>
        <v>0</v>
      </c>
      <c r="BZ7" s="128">
        <f t="shared" si="5"/>
        <v>0</v>
      </c>
      <c r="CA7" s="128">
        <f t="shared" si="5"/>
        <v>0</v>
      </c>
      <c r="CB7" s="128">
        <f t="shared" si="5"/>
        <v>0</v>
      </c>
      <c r="CC7" s="128">
        <f t="shared" si="5"/>
        <v>0</v>
      </c>
      <c r="CD7" s="128">
        <f t="shared" si="5"/>
        <v>0</v>
      </c>
      <c r="CE7" s="128">
        <f t="shared" si="5"/>
        <v>0</v>
      </c>
      <c r="CF7" s="128">
        <f t="shared" si="5"/>
        <v>0</v>
      </c>
      <c r="CG7" s="128">
        <f t="shared" si="5"/>
        <v>0</v>
      </c>
      <c r="CH7" s="128">
        <f t="shared" si="5"/>
        <v>0</v>
      </c>
      <c r="CI7" s="128">
        <f t="shared" si="5"/>
        <v>0</v>
      </c>
      <c r="CJ7" s="128">
        <f t="shared" si="5"/>
        <v>0</v>
      </c>
      <c r="CK7" s="128">
        <f t="shared" si="5"/>
        <v>0</v>
      </c>
      <c r="CL7" s="128">
        <f t="shared" si="5"/>
        <v>0</v>
      </c>
      <c r="CM7" s="128">
        <f t="shared" si="5"/>
        <v>0</v>
      </c>
      <c r="CN7" s="128">
        <f t="shared" si="5"/>
        <v>0</v>
      </c>
      <c r="CO7" s="128">
        <f t="shared" si="5"/>
        <v>0</v>
      </c>
      <c r="CP7" s="128">
        <f t="shared" si="5"/>
        <v>0</v>
      </c>
      <c r="CQ7" s="128">
        <f t="shared" si="5"/>
        <v>0</v>
      </c>
      <c r="CR7" s="128">
        <f t="shared" si="5"/>
        <v>0</v>
      </c>
      <c r="CS7" s="128">
        <f t="shared" si="5"/>
        <v>0</v>
      </c>
      <c r="CT7" s="128">
        <f t="shared" si="5"/>
        <v>0</v>
      </c>
      <c r="CU7" s="128">
        <f t="shared" si="5"/>
        <v>0</v>
      </c>
      <c r="CV7" s="128">
        <f t="shared" si="5"/>
        <v>0</v>
      </c>
      <c r="CW7" s="128">
        <f t="shared" si="5"/>
        <v>0</v>
      </c>
      <c r="CX7" s="128">
        <f t="shared" si="5"/>
        <v>0</v>
      </c>
      <c r="CY7" s="128">
        <f t="shared" si="5"/>
        <v>0</v>
      </c>
      <c r="CZ7" s="128">
        <f t="shared" si="5"/>
        <v>0</v>
      </c>
      <c r="DA7" s="128">
        <f t="shared" si="5"/>
        <v>0</v>
      </c>
      <c r="DB7" s="128">
        <f t="shared" si="5"/>
        <v>0</v>
      </c>
      <c r="DC7" s="128">
        <f t="shared" si="5"/>
        <v>0</v>
      </c>
      <c r="DD7" s="128">
        <f t="shared" si="5"/>
        <v>0</v>
      </c>
      <c r="DE7" s="128">
        <f t="shared" si="5"/>
        <v>0</v>
      </c>
      <c r="DF7" s="128">
        <f t="shared" si="5"/>
        <v>0</v>
      </c>
      <c r="DG7" s="128">
        <f t="shared" si="5"/>
        <v>0</v>
      </c>
    </row>
    <row r="8" s="123" customFormat="1" ht="24.95" customHeight="1" spans="1:111">
      <c r="A8" s="115" t="s">
        <v>81</v>
      </c>
      <c r="B8" s="129" t="s">
        <v>82</v>
      </c>
      <c r="C8" s="115" t="s">
        <v>83</v>
      </c>
      <c r="D8" s="130" t="s">
        <v>85</v>
      </c>
      <c r="E8" s="128">
        <f t="shared" ref="E8:E14" si="6">F8+T8+AV8</f>
        <v>120.8071</v>
      </c>
      <c r="F8" s="131">
        <f t="shared" si="0"/>
        <v>108.0986</v>
      </c>
      <c r="G8" s="132">
        <v>22.4424</v>
      </c>
      <c r="H8" s="132">
        <v>14.4756</v>
      </c>
      <c r="I8" s="132">
        <v>1.8702</v>
      </c>
      <c r="J8" s="133"/>
      <c r="K8" s="133"/>
      <c r="L8" s="133"/>
      <c r="M8" s="133"/>
      <c r="N8" s="133"/>
      <c r="O8" s="133"/>
      <c r="P8" s="137">
        <v>0.3104</v>
      </c>
      <c r="Q8" s="133"/>
      <c r="R8" s="133"/>
      <c r="S8" s="133">
        <v>69</v>
      </c>
      <c r="T8" s="128">
        <f t="shared" si="2"/>
        <v>12.6665</v>
      </c>
      <c r="U8" s="137">
        <v>1.3</v>
      </c>
      <c r="V8" s="137">
        <v>0.6</v>
      </c>
      <c r="W8" s="133"/>
      <c r="X8" s="133"/>
      <c r="Y8" s="137">
        <v>0.3</v>
      </c>
      <c r="Z8" s="137">
        <v>0.5</v>
      </c>
      <c r="AA8" s="137">
        <v>1</v>
      </c>
      <c r="AB8" s="137"/>
      <c r="AC8" s="137"/>
      <c r="AD8" s="137">
        <v>0.8</v>
      </c>
      <c r="AE8" s="137"/>
      <c r="AF8" s="137">
        <v>0.5</v>
      </c>
      <c r="AG8" s="137"/>
      <c r="AH8" s="137"/>
      <c r="AI8" s="137"/>
      <c r="AJ8" s="137"/>
      <c r="AK8" s="133"/>
      <c r="AL8" s="133"/>
      <c r="AM8" s="133"/>
      <c r="AN8" s="133"/>
      <c r="AO8" s="133"/>
      <c r="AP8" s="142">
        <v>0.4488</v>
      </c>
      <c r="AQ8" s="142">
        <v>0.6733</v>
      </c>
      <c r="AR8" s="133"/>
      <c r="AS8" s="142">
        <v>5.07</v>
      </c>
      <c r="AT8" s="133"/>
      <c r="AU8" s="142">
        <v>1.4744</v>
      </c>
      <c r="AV8" s="128">
        <f t="shared" si="4"/>
        <v>0.042</v>
      </c>
      <c r="AW8" s="133"/>
      <c r="AX8" s="133"/>
      <c r="AY8" s="133"/>
      <c r="AZ8" s="133"/>
      <c r="BA8" s="133"/>
      <c r="BB8" s="133"/>
      <c r="BC8" s="133"/>
      <c r="BD8" s="133"/>
      <c r="BE8" s="142">
        <v>0.042</v>
      </c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3"/>
      <c r="DB8" s="133"/>
      <c r="DC8" s="133"/>
      <c r="DD8" s="133"/>
      <c r="DE8" s="133"/>
      <c r="DF8" s="133"/>
      <c r="DG8" s="133"/>
    </row>
    <row r="9" s="123" customFormat="1" ht="24.95" customHeight="1" spans="1:111">
      <c r="A9" s="115" t="s">
        <v>81</v>
      </c>
      <c r="B9" s="129" t="s">
        <v>82</v>
      </c>
      <c r="C9" s="115" t="s">
        <v>86</v>
      </c>
      <c r="D9" s="119" t="s">
        <v>87</v>
      </c>
      <c r="E9" s="128">
        <f t="shared" si="6"/>
        <v>72.6398</v>
      </c>
      <c r="F9" s="131">
        <f t="shared" si="0"/>
        <v>61.7523</v>
      </c>
      <c r="G9" s="132">
        <v>33.3912</v>
      </c>
      <c r="H9" s="132">
        <v>24.726</v>
      </c>
      <c r="I9" s="132"/>
      <c r="K9" s="132">
        <v>2.7826</v>
      </c>
      <c r="L9" s="133"/>
      <c r="M9" s="133"/>
      <c r="N9" s="133"/>
      <c r="O9" s="133"/>
      <c r="P9" s="137">
        <v>0.8525</v>
      </c>
      <c r="Q9" s="133"/>
      <c r="R9" s="133"/>
      <c r="S9" s="137"/>
      <c r="T9" s="128">
        <f t="shared" si="2"/>
        <v>10.8875</v>
      </c>
      <c r="U9" s="137">
        <v>2.5</v>
      </c>
      <c r="V9" s="137">
        <v>1</v>
      </c>
      <c r="W9" s="133"/>
      <c r="X9" s="133"/>
      <c r="Y9" s="137">
        <v>0.5</v>
      </c>
      <c r="Z9" s="137">
        <v>0.8</v>
      </c>
      <c r="AA9" s="137">
        <v>1.2</v>
      </c>
      <c r="AB9" s="137"/>
      <c r="AC9" s="137"/>
      <c r="AD9" s="137">
        <v>2</v>
      </c>
      <c r="AE9" s="137"/>
      <c r="AF9" s="137"/>
      <c r="AG9" s="137"/>
      <c r="AH9" s="137"/>
      <c r="AI9" s="137"/>
      <c r="AJ9" s="137"/>
      <c r="AK9" s="133"/>
      <c r="AL9" s="133"/>
      <c r="AM9" s="133"/>
      <c r="AN9" s="133"/>
      <c r="AO9" s="133"/>
      <c r="AP9" s="142">
        <v>0.6678</v>
      </c>
      <c r="AQ9" s="142">
        <v>1.0017</v>
      </c>
      <c r="AR9" s="133"/>
      <c r="AS9" s="133"/>
      <c r="AT9" s="133"/>
      <c r="AU9" s="133">
        <v>1.218</v>
      </c>
      <c r="AV9" s="128">
        <f t="shared" si="4"/>
        <v>0</v>
      </c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3"/>
      <c r="CF9" s="133"/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</row>
    <row r="10" s="123" customFormat="1" ht="24.95" customHeight="1" spans="1:111">
      <c r="A10" s="115" t="s">
        <v>88</v>
      </c>
      <c r="B10" s="129" t="s">
        <v>89</v>
      </c>
      <c r="C10" s="115" t="s">
        <v>89</v>
      </c>
      <c r="D10" s="119" t="s">
        <v>90</v>
      </c>
      <c r="E10" s="128">
        <f t="shared" si="6"/>
        <v>15.9502</v>
      </c>
      <c r="F10" s="131">
        <f t="shared" si="0"/>
        <v>15.9502</v>
      </c>
      <c r="G10" s="133"/>
      <c r="H10" s="134"/>
      <c r="I10" s="133"/>
      <c r="J10" s="133"/>
      <c r="K10" s="133"/>
      <c r="L10" s="132">
        <v>15.9502</v>
      </c>
      <c r="M10" s="133"/>
      <c r="N10" s="133"/>
      <c r="O10" s="133"/>
      <c r="P10" s="133"/>
      <c r="Q10" s="133"/>
      <c r="R10" s="133"/>
      <c r="S10" s="133"/>
      <c r="T10" s="128">
        <f t="shared" si="2"/>
        <v>0</v>
      </c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42"/>
      <c r="AQ10" s="133"/>
      <c r="AR10" s="133"/>
      <c r="AS10" s="133"/>
      <c r="AT10" s="133"/>
      <c r="AU10" s="133"/>
      <c r="AV10" s="128">
        <f t="shared" si="4"/>
        <v>0</v>
      </c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  <c r="BR10" s="133"/>
      <c r="BS10" s="133"/>
      <c r="BT10" s="133"/>
      <c r="BU10" s="133"/>
      <c r="BV10" s="133"/>
      <c r="BW10" s="133"/>
      <c r="BX10" s="133"/>
      <c r="BY10" s="133"/>
      <c r="BZ10" s="133"/>
      <c r="CA10" s="133"/>
      <c r="CB10" s="133"/>
      <c r="CC10" s="133"/>
      <c r="CD10" s="133"/>
      <c r="CE10" s="133"/>
      <c r="CF10" s="133"/>
      <c r="CG10" s="133"/>
      <c r="CH10" s="133"/>
      <c r="CI10" s="133"/>
      <c r="CJ10" s="133"/>
      <c r="CK10" s="133"/>
      <c r="CL10" s="133"/>
      <c r="CM10" s="133"/>
      <c r="CN10" s="133"/>
      <c r="CO10" s="133"/>
      <c r="CP10" s="133"/>
      <c r="CQ10" s="133"/>
      <c r="CR10" s="133"/>
      <c r="CS10" s="133"/>
      <c r="CT10" s="133"/>
      <c r="CU10" s="133"/>
      <c r="CV10" s="133"/>
      <c r="CW10" s="133"/>
      <c r="CX10" s="133"/>
      <c r="CY10" s="133"/>
      <c r="CZ10" s="133"/>
      <c r="DA10" s="133"/>
      <c r="DB10" s="133"/>
      <c r="DC10" s="133"/>
      <c r="DD10" s="133"/>
      <c r="DE10" s="133"/>
      <c r="DF10" s="133"/>
      <c r="DG10" s="133"/>
    </row>
    <row r="11" s="123" customFormat="1" ht="24.95" customHeight="1" spans="1:111">
      <c r="A11" s="115" t="s">
        <v>91</v>
      </c>
      <c r="B11" s="129" t="s">
        <v>92</v>
      </c>
      <c r="C11" s="115" t="s">
        <v>83</v>
      </c>
      <c r="D11" s="130" t="s">
        <v>93</v>
      </c>
      <c r="E11" s="128">
        <f t="shared" si="6"/>
        <v>3.9152</v>
      </c>
      <c r="F11" s="131">
        <f t="shared" si="0"/>
        <v>3.9152</v>
      </c>
      <c r="G11" s="133"/>
      <c r="H11" s="133"/>
      <c r="I11" s="133"/>
      <c r="J11" s="133"/>
      <c r="K11" s="133"/>
      <c r="L11" s="133"/>
      <c r="M11" s="133"/>
      <c r="N11" s="132">
        <v>3.9152</v>
      </c>
      <c r="O11" s="133"/>
      <c r="P11" s="133"/>
      <c r="Q11" s="133"/>
      <c r="R11" s="133"/>
      <c r="S11" s="133"/>
      <c r="T11" s="128">
        <f t="shared" si="2"/>
        <v>0</v>
      </c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  <c r="AI11" s="133"/>
      <c r="AJ11" s="133"/>
      <c r="AK11" s="133"/>
      <c r="AL11" s="133"/>
      <c r="AM11" s="133"/>
      <c r="AN11" s="133"/>
      <c r="AO11" s="133"/>
      <c r="AP11" s="133"/>
      <c r="AQ11" s="133"/>
      <c r="AR11" s="133"/>
      <c r="AS11" s="133"/>
      <c r="AT11" s="133"/>
      <c r="AU11" s="133"/>
      <c r="AV11" s="128">
        <f t="shared" si="4"/>
        <v>0</v>
      </c>
      <c r="AW11" s="133"/>
      <c r="AX11" s="133"/>
      <c r="AY11" s="133"/>
      <c r="AZ11" s="133"/>
      <c r="BA11" s="144"/>
      <c r="BB11" s="133"/>
      <c r="BC11" s="133"/>
      <c r="BD11" s="133"/>
      <c r="BE11" s="133"/>
      <c r="BF11" s="133"/>
      <c r="BG11" s="133"/>
      <c r="BH11" s="133"/>
      <c r="BI11" s="133"/>
      <c r="BJ11" s="133"/>
      <c r="BK11" s="133"/>
      <c r="BL11" s="133"/>
      <c r="BM11" s="133"/>
      <c r="BN11" s="133"/>
      <c r="BO11" s="133"/>
      <c r="BP11" s="133"/>
      <c r="BQ11" s="133"/>
      <c r="BR11" s="133"/>
      <c r="BS11" s="133"/>
      <c r="BT11" s="133"/>
      <c r="BU11" s="133"/>
      <c r="BV11" s="133"/>
      <c r="BW11" s="133"/>
      <c r="BX11" s="133"/>
      <c r="BY11" s="133"/>
      <c r="BZ11" s="133"/>
      <c r="CA11" s="133"/>
      <c r="CB11" s="133"/>
      <c r="CC11" s="133"/>
      <c r="CD11" s="133"/>
      <c r="CE11" s="133"/>
      <c r="CF11" s="133"/>
      <c r="CG11" s="133"/>
      <c r="CH11" s="133"/>
      <c r="CI11" s="133"/>
      <c r="CJ11" s="133"/>
      <c r="CK11" s="133"/>
      <c r="CL11" s="133"/>
      <c r="CM11" s="133"/>
      <c r="CN11" s="133"/>
      <c r="CO11" s="133"/>
      <c r="CP11" s="133"/>
      <c r="CQ11" s="133"/>
      <c r="CR11" s="133"/>
      <c r="CS11" s="133"/>
      <c r="CT11" s="133"/>
      <c r="CU11" s="133"/>
      <c r="CV11" s="133"/>
      <c r="CW11" s="133"/>
      <c r="CX11" s="133"/>
      <c r="CY11" s="133"/>
      <c r="CZ11" s="133"/>
      <c r="DA11" s="133"/>
      <c r="DB11" s="133"/>
      <c r="DC11" s="133"/>
      <c r="DD11" s="133"/>
      <c r="DE11" s="133"/>
      <c r="DF11" s="133"/>
      <c r="DG11" s="133"/>
    </row>
    <row r="12" s="123" customFormat="1" ht="24.95" customHeight="1" spans="1:111">
      <c r="A12" s="115" t="s">
        <v>91</v>
      </c>
      <c r="B12" s="129" t="s">
        <v>92</v>
      </c>
      <c r="C12" s="115" t="s">
        <v>94</v>
      </c>
      <c r="D12" s="130" t="s">
        <v>95</v>
      </c>
      <c r="E12" s="128">
        <f t="shared" si="6"/>
        <v>5.463</v>
      </c>
      <c r="F12" s="131">
        <f t="shared" si="0"/>
        <v>5.463</v>
      </c>
      <c r="G12" s="133"/>
      <c r="H12" s="133"/>
      <c r="I12" s="133"/>
      <c r="J12" s="133"/>
      <c r="K12" s="133"/>
      <c r="L12" s="133"/>
      <c r="M12" s="133"/>
      <c r="N12" s="132">
        <v>5.463</v>
      </c>
      <c r="O12" s="132"/>
      <c r="P12" s="133"/>
      <c r="Q12" s="133"/>
      <c r="R12" s="133"/>
      <c r="S12" s="133"/>
      <c r="T12" s="128">
        <f t="shared" si="2"/>
        <v>0</v>
      </c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28">
        <f t="shared" si="4"/>
        <v>0</v>
      </c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  <c r="BR12" s="133"/>
      <c r="BS12" s="133"/>
      <c r="BT12" s="133"/>
      <c r="BU12" s="133"/>
      <c r="BV12" s="133"/>
      <c r="BW12" s="133"/>
      <c r="BX12" s="133"/>
      <c r="BY12" s="133"/>
      <c r="BZ12" s="133"/>
      <c r="CA12" s="133"/>
      <c r="CB12" s="133"/>
      <c r="CC12" s="133"/>
      <c r="CD12" s="133"/>
      <c r="CE12" s="133"/>
      <c r="CF12" s="133"/>
      <c r="CG12" s="133"/>
      <c r="CH12" s="133"/>
      <c r="CI12" s="133"/>
      <c r="CJ12" s="133"/>
      <c r="CK12" s="133"/>
      <c r="CL12" s="133"/>
      <c r="CM12" s="133"/>
      <c r="CN12" s="133"/>
      <c r="CO12" s="133"/>
      <c r="CP12" s="133"/>
      <c r="CQ12" s="133"/>
      <c r="CR12" s="133"/>
      <c r="CS12" s="133"/>
      <c r="CT12" s="133"/>
      <c r="CU12" s="133"/>
      <c r="CV12" s="133"/>
      <c r="CW12" s="133"/>
      <c r="CX12" s="133"/>
      <c r="CY12" s="133"/>
      <c r="CZ12" s="133"/>
      <c r="DA12" s="133"/>
      <c r="DB12" s="133"/>
      <c r="DC12" s="133"/>
      <c r="DD12" s="133"/>
      <c r="DE12" s="133"/>
      <c r="DF12" s="133"/>
      <c r="DG12" s="133"/>
    </row>
    <row r="13" s="123" customFormat="1" ht="24.95" customHeight="1" spans="1:111">
      <c r="A13" s="115" t="s">
        <v>96</v>
      </c>
      <c r="B13" s="129" t="s">
        <v>94</v>
      </c>
      <c r="C13" s="115" t="s">
        <v>83</v>
      </c>
      <c r="D13" s="130" t="s">
        <v>97</v>
      </c>
      <c r="E13" s="128">
        <f t="shared" si="6"/>
        <v>11.9625</v>
      </c>
      <c r="F13" s="131">
        <f t="shared" si="0"/>
        <v>11.9625</v>
      </c>
      <c r="G13" s="133"/>
      <c r="H13" s="133"/>
      <c r="I13" s="133"/>
      <c r="J13" s="133"/>
      <c r="K13" s="133"/>
      <c r="L13" s="133"/>
      <c r="M13" s="133"/>
      <c r="N13" s="132"/>
      <c r="O13" s="132"/>
      <c r="P13" s="133"/>
      <c r="Q13" s="133">
        <v>11.9625</v>
      </c>
      <c r="R13" s="133"/>
      <c r="S13" s="133"/>
      <c r="T13" s="128">
        <f t="shared" si="2"/>
        <v>0</v>
      </c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  <c r="AE13" s="133"/>
      <c r="AF13" s="133"/>
      <c r="AG13" s="133"/>
      <c r="AH13" s="133"/>
      <c r="AI13" s="133"/>
      <c r="AJ13" s="133"/>
      <c r="AK13" s="133"/>
      <c r="AL13" s="133"/>
      <c r="AM13" s="133"/>
      <c r="AN13" s="133"/>
      <c r="AO13" s="133"/>
      <c r="AP13" s="133"/>
      <c r="AQ13" s="133"/>
      <c r="AR13" s="133"/>
      <c r="AS13" s="133"/>
      <c r="AT13" s="133"/>
      <c r="AU13" s="133"/>
      <c r="AV13" s="128">
        <f t="shared" si="4"/>
        <v>0</v>
      </c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  <c r="BR13" s="133"/>
      <c r="BS13" s="133"/>
      <c r="BT13" s="133"/>
      <c r="BU13" s="133"/>
      <c r="BV13" s="133"/>
      <c r="BW13" s="133"/>
      <c r="BX13" s="133"/>
      <c r="BY13" s="133"/>
      <c r="BZ13" s="133"/>
      <c r="CA13" s="133"/>
      <c r="CB13" s="133"/>
      <c r="CC13" s="133"/>
      <c r="CD13" s="133"/>
      <c r="CE13" s="133"/>
      <c r="CF13" s="133"/>
      <c r="CG13" s="133"/>
      <c r="CH13" s="133"/>
      <c r="CI13" s="133"/>
      <c r="CJ13" s="133"/>
      <c r="CK13" s="133"/>
      <c r="CL13" s="133"/>
      <c r="CM13" s="133"/>
      <c r="CN13" s="133"/>
      <c r="CO13" s="133"/>
      <c r="CP13" s="133"/>
      <c r="CQ13" s="133"/>
      <c r="CR13" s="133"/>
      <c r="CS13" s="133"/>
      <c r="CT13" s="133"/>
      <c r="CU13" s="133"/>
      <c r="CV13" s="133"/>
      <c r="CW13" s="133"/>
      <c r="CX13" s="133"/>
      <c r="CY13" s="133"/>
      <c r="CZ13" s="133"/>
      <c r="DA13" s="133"/>
      <c r="DB13" s="133"/>
      <c r="DC13" s="133"/>
      <c r="DD13" s="133"/>
      <c r="DE13" s="133"/>
      <c r="DF13" s="133"/>
      <c r="DG13" s="133"/>
    </row>
    <row r="14" s="123" customFormat="1" ht="24.95" customHeight="1" spans="1:111">
      <c r="A14" s="115" t="s">
        <v>88</v>
      </c>
      <c r="B14" s="129" t="s">
        <v>98</v>
      </c>
      <c r="C14" s="115" t="s">
        <v>83</v>
      </c>
      <c r="D14" s="119" t="s">
        <v>99</v>
      </c>
      <c r="E14" s="128">
        <f t="shared" si="6"/>
        <v>0.7776</v>
      </c>
      <c r="F14" s="131">
        <f t="shared" si="0"/>
        <v>0</v>
      </c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9"/>
      <c r="R14" s="133"/>
      <c r="S14" s="133"/>
      <c r="T14" s="128">
        <f t="shared" si="2"/>
        <v>0</v>
      </c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  <c r="AO14" s="133"/>
      <c r="AP14" s="133"/>
      <c r="AQ14" s="133"/>
      <c r="AR14" s="133"/>
      <c r="AS14" s="133"/>
      <c r="AT14" s="133"/>
      <c r="AU14" s="133"/>
      <c r="AV14" s="128">
        <f t="shared" si="4"/>
        <v>0.7776</v>
      </c>
      <c r="AW14" s="133"/>
      <c r="AX14" s="133"/>
      <c r="AY14" s="133"/>
      <c r="AZ14" s="133"/>
      <c r="BA14" s="133">
        <v>0.7776</v>
      </c>
      <c r="BB14" s="133"/>
      <c r="BC14" s="133"/>
      <c r="BD14" s="133"/>
      <c r="BE14" s="133"/>
      <c r="BF14" s="133"/>
      <c r="BG14" s="133"/>
      <c r="BH14" s="133"/>
      <c r="BI14" s="133"/>
      <c r="BJ14" s="133"/>
      <c r="BK14" s="133"/>
      <c r="BL14" s="133"/>
      <c r="BM14" s="133"/>
      <c r="BN14" s="133"/>
      <c r="BO14" s="133"/>
      <c r="BP14" s="133"/>
      <c r="BQ14" s="133"/>
      <c r="BR14" s="133"/>
      <c r="BS14" s="133"/>
      <c r="BT14" s="133"/>
      <c r="BU14" s="133"/>
      <c r="BV14" s="133"/>
      <c r="BW14" s="133"/>
      <c r="BX14" s="133"/>
      <c r="BY14" s="133"/>
      <c r="BZ14" s="133"/>
      <c r="CA14" s="133"/>
      <c r="CB14" s="133"/>
      <c r="CC14" s="133"/>
      <c r="CD14" s="133"/>
      <c r="CE14" s="133"/>
      <c r="CF14" s="133"/>
      <c r="CG14" s="133"/>
      <c r="CH14" s="133"/>
      <c r="CI14" s="133"/>
      <c r="CJ14" s="133"/>
      <c r="CK14" s="133"/>
      <c r="CL14" s="133"/>
      <c r="CM14" s="133"/>
      <c r="CN14" s="133"/>
      <c r="CO14" s="133"/>
      <c r="CP14" s="133"/>
      <c r="CQ14" s="133"/>
      <c r="CR14" s="133"/>
      <c r="CS14" s="133"/>
      <c r="CT14" s="133"/>
      <c r="CU14" s="133"/>
      <c r="CV14" s="133"/>
      <c r="CW14" s="133"/>
      <c r="CX14" s="133"/>
      <c r="CY14" s="133"/>
      <c r="CZ14" s="133"/>
      <c r="DA14" s="133"/>
      <c r="DB14" s="133"/>
      <c r="DC14" s="133"/>
      <c r="DD14" s="133"/>
      <c r="DE14" s="133"/>
      <c r="DF14" s="133"/>
      <c r="DG14" s="133"/>
    </row>
    <row r="15" s="123" customFormat="1" ht="24.95" customHeight="1" spans="1:111">
      <c r="A15" s="135"/>
      <c r="B15" s="135"/>
      <c r="C15" s="135"/>
      <c r="D15" s="135"/>
      <c r="E15" s="136"/>
      <c r="F15" s="131"/>
      <c r="G15" s="133"/>
      <c r="H15" s="133"/>
      <c r="I15" s="133"/>
      <c r="J15" s="133"/>
      <c r="K15" s="133"/>
      <c r="L15" s="133"/>
      <c r="M15" s="133"/>
      <c r="N15" s="133"/>
      <c r="O15" s="133"/>
      <c r="P15" s="138"/>
      <c r="Q15" s="132"/>
      <c r="R15" s="140"/>
      <c r="S15" s="133"/>
      <c r="T15" s="141">
        <f t="shared" si="2"/>
        <v>0</v>
      </c>
      <c r="U15" s="133"/>
      <c r="V15" s="133"/>
      <c r="W15" s="133"/>
      <c r="X15" s="133"/>
      <c r="Y15" s="133"/>
      <c r="Z15" s="133"/>
      <c r="AA15" s="133"/>
      <c r="AB15" s="133"/>
      <c r="AC15" s="133"/>
      <c r="AD15" s="133"/>
      <c r="AE15" s="133"/>
      <c r="AF15" s="133"/>
      <c r="AG15" s="133"/>
      <c r="AH15" s="133"/>
      <c r="AI15" s="133"/>
      <c r="AJ15" s="133"/>
      <c r="AK15" s="133"/>
      <c r="AL15" s="133"/>
      <c r="AM15" s="133"/>
      <c r="AN15" s="133"/>
      <c r="AO15" s="133"/>
      <c r="AP15" s="133"/>
      <c r="AQ15" s="133"/>
      <c r="AR15" s="133"/>
      <c r="AS15" s="133"/>
      <c r="AT15" s="133"/>
      <c r="AU15" s="138"/>
      <c r="AV15" s="143">
        <f t="shared" si="4"/>
        <v>0</v>
      </c>
      <c r="AW15" s="140"/>
      <c r="AX15" s="133"/>
      <c r="AY15" s="133"/>
      <c r="AZ15" s="133"/>
      <c r="BA15" s="133"/>
      <c r="BB15" s="133"/>
      <c r="BC15" s="133"/>
      <c r="BD15" s="133"/>
      <c r="BE15" s="133"/>
      <c r="BF15" s="133"/>
      <c r="BG15" s="133"/>
      <c r="BH15" s="133"/>
      <c r="BI15" s="133"/>
      <c r="BJ15" s="133"/>
      <c r="BK15" s="133"/>
      <c r="BL15" s="133"/>
      <c r="BM15" s="133"/>
      <c r="BN15" s="133"/>
      <c r="BO15" s="133"/>
      <c r="BP15" s="133"/>
      <c r="BQ15" s="133"/>
      <c r="BR15" s="133"/>
      <c r="BS15" s="133"/>
      <c r="BT15" s="133"/>
      <c r="BU15" s="133"/>
      <c r="BV15" s="133"/>
      <c r="BW15" s="133"/>
      <c r="BX15" s="133"/>
      <c r="BY15" s="133"/>
      <c r="BZ15" s="133"/>
      <c r="CA15" s="133"/>
      <c r="CB15" s="133"/>
      <c r="CC15" s="133"/>
      <c r="CD15" s="133"/>
      <c r="CE15" s="133"/>
      <c r="CF15" s="133"/>
      <c r="CG15" s="133"/>
      <c r="CH15" s="133"/>
      <c r="CI15" s="133"/>
      <c r="CJ15" s="133"/>
      <c r="CK15" s="133"/>
      <c r="CL15" s="133"/>
      <c r="CM15" s="133"/>
      <c r="CN15" s="133"/>
      <c r="CO15" s="133"/>
      <c r="CP15" s="133"/>
      <c r="CQ15" s="133"/>
      <c r="CR15" s="133"/>
      <c r="CS15" s="133"/>
      <c r="CT15" s="133"/>
      <c r="CU15" s="133"/>
      <c r="CV15" s="133"/>
      <c r="CW15" s="133"/>
      <c r="CX15" s="133"/>
      <c r="CY15" s="133"/>
      <c r="CZ15" s="133"/>
      <c r="DA15" s="133"/>
      <c r="DB15" s="133"/>
      <c r="DC15" s="133"/>
      <c r="DD15" s="133"/>
      <c r="DE15" s="133"/>
      <c r="DF15" s="133"/>
      <c r="DG15" s="133"/>
    </row>
  </sheetData>
  <mergeCells count="123">
    <mergeCell ref="A2:DG2"/>
    <mergeCell ref="A3:C3"/>
    <mergeCell ref="D3:DF3"/>
    <mergeCell ref="A4:D4"/>
    <mergeCell ref="F4:S4"/>
    <mergeCell ref="T4:AU4"/>
    <mergeCell ref="AV4:BG4"/>
    <mergeCell ref="BH4:BL4"/>
    <mergeCell ref="BM4:BY4"/>
    <mergeCell ref="BZ4:CP4"/>
    <mergeCell ref="CQ4:CS4"/>
    <mergeCell ref="CT4:CY4"/>
    <mergeCell ref="CZ4:DB4"/>
    <mergeCell ref="DC4:DG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DA5:DA6"/>
    <mergeCell ref="DB5:DB6"/>
    <mergeCell ref="DC5:DC6"/>
    <mergeCell ref="DD5:DD6"/>
    <mergeCell ref="DE5:DE6"/>
    <mergeCell ref="DF5:DF6"/>
    <mergeCell ref="DG5:DG6"/>
  </mergeCells>
  <pageMargins left="0.35" right="0.17" top="1" bottom="1" header="0.5" footer="0.5"/>
  <pageSetup paperSize="9" scale="12" fitToHeight="0" orientation="landscape" useFirstPageNumber="1" horizontalDpi="600" vertic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zoomScaleSheetLayoutView="60" workbookViewId="0">
      <selection activeCell="F14" sqref="F14"/>
    </sheetView>
  </sheetViews>
  <sheetFormatPr defaultColWidth="9.16666666666667" defaultRowHeight="12.75" customHeight="1" outlineLevelCol="7"/>
  <cols>
    <col min="1" max="1" width="7.83333333333333" style="22" customWidth="1"/>
    <col min="2" max="2" width="11.1666666666667" style="22" customWidth="1"/>
    <col min="3" max="3" width="17.1666666666667" style="22" customWidth="1"/>
    <col min="4" max="4" width="54.8333333333333" style="22" customWidth="1"/>
    <col min="5" max="5" width="23.6666666666667" style="22" customWidth="1"/>
    <col min="6" max="6" width="22.1666666666667" style="22" customWidth="1"/>
    <col min="7" max="7" width="18.8333333333333" style="22" customWidth="1"/>
    <col min="8" max="8" width="8.66666666666667" style="22" customWidth="1"/>
    <col min="9" max="11" width="9.16666666666667" style="22"/>
    <col min="12" max="12" width="15.3333333333333" style="22" customWidth="1"/>
    <col min="13" max="16384" width="9.16666666666667" style="22"/>
  </cols>
  <sheetData>
    <row r="1" ht="20.1" customHeight="1" spans="1:8">
      <c r="A1" s="57"/>
      <c r="B1" s="57"/>
      <c r="C1" s="57"/>
      <c r="D1" s="58"/>
      <c r="E1" s="57"/>
      <c r="F1" s="57"/>
      <c r="G1" s="59" t="s">
        <v>271</v>
      </c>
      <c r="H1" s="78"/>
    </row>
    <row r="2" ht="25.5" customHeight="1" spans="1:8">
      <c r="A2" s="100" t="s">
        <v>272</v>
      </c>
      <c r="B2" s="101"/>
      <c r="C2" s="101"/>
      <c r="D2" s="101"/>
      <c r="E2" s="101"/>
      <c r="F2" s="101"/>
      <c r="G2" s="101"/>
      <c r="H2" s="78"/>
    </row>
    <row r="3" ht="20.1" customHeight="1" spans="1:8">
      <c r="A3" s="26"/>
      <c r="B3" s="26"/>
      <c r="C3" s="26"/>
      <c r="D3" s="26"/>
      <c r="E3" s="23"/>
      <c r="F3" s="23"/>
      <c r="G3" s="28" t="s">
        <v>56</v>
      </c>
      <c r="H3" s="78"/>
    </row>
    <row r="4" ht="20.1" customHeight="1" spans="1:8">
      <c r="A4" s="102" t="s">
        <v>273</v>
      </c>
      <c r="B4" s="102"/>
      <c r="C4" s="103"/>
      <c r="D4" s="103"/>
      <c r="E4" s="38" t="s">
        <v>102</v>
      </c>
      <c r="F4" s="38"/>
      <c r="G4" s="38"/>
      <c r="H4" s="78"/>
    </row>
    <row r="5" ht="20.1" customHeight="1" spans="1:8">
      <c r="A5" s="29" t="s">
        <v>68</v>
      </c>
      <c r="B5" s="104"/>
      <c r="C5" s="105" t="s">
        <v>69</v>
      </c>
      <c r="D5" s="106" t="s">
        <v>190</v>
      </c>
      <c r="E5" s="38" t="s">
        <v>58</v>
      </c>
      <c r="F5" s="32" t="s">
        <v>274</v>
      </c>
      <c r="G5" s="107" t="s">
        <v>275</v>
      </c>
      <c r="H5" s="78"/>
    </row>
    <row r="6" ht="33.75" customHeight="1" spans="1:8">
      <c r="A6" s="39" t="s">
        <v>78</v>
      </c>
      <c r="B6" s="40" t="s">
        <v>79</v>
      </c>
      <c r="C6" s="108"/>
      <c r="D6" s="109"/>
      <c r="E6" s="43"/>
      <c r="F6" s="44"/>
      <c r="G6" s="69"/>
      <c r="H6" s="78"/>
    </row>
    <row r="7" s="99" customFormat="1" ht="17.25" customHeight="1" spans="1:8">
      <c r="A7" s="110"/>
      <c r="B7" s="110"/>
      <c r="C7" s="111"/>
      <c r="D7" s="112" t="s">
        <v>276</v>
      </c>
      <c r="E7" s="113">
        <f>SUM(E8:E14)</f>
        <v>231.5154</v>
      </c>
      <c r="F7" s="113">
        <f>SUM(F8:F14)</f>
        <v>207.9614</v>
      </c>
      <c r="G7" s="113">
        <f>SUM(G8:G14)</f>
        <v>23.554</v>
      </c>
      <c r="H7" s="114"/>
    </row>
    <row r="8" s="99" customFormat="1" ht="17.25" customHeight="1" spans="1:8">
      <c r="A8" s="115" t="s">
        <v>81</v>
      </c>
      <c r="B8" s="115" t="s">
        <v>82</v>
      </c>
      <c r="C8" s="116" t="s">
        <v>84</v>
      </c>
      <c r="D8" s="117" t="s">
        <v>85</v>
      </c>
      <c r="E8" s="113">
        <v>120.8071</v>
      </c>
      <c r="F8" s="113">
        <v>108.1406</v>
      </c>
      <c r="G8" s="113">
        <v>12.6665</v>
      </c>
      <c r="H8" s="118"/>
    </row>
    <row r="9" s="99" customFormat="1" ht="17.25" customHeight="1" spans="1:7">
      <c r="A9" s="115" t="s">
        <v>81</v>
      </c>
      <c r="B9" s="115" t="s">
        <v>82</v>
      </c>
      <c r="C9" s="116" t="s">
        <v>84</v>
      </c>
      <c r="D9" s="119" t="s">
        <v>87</v>
      </c>
      <c r="E9" s="113">
        <v>72.6398</v>
      </c>
      <c r="F9" s="113">
        <v>61.7523</v>
      </c>
      <c r="G9" s="113">
        <v>10.8875</v>
      </c>
    </row>
    <row r="10" s="99" customFormat="1" ht="17.25" customHeight="1" spans="1:7">
      <c r="A10" s="115" t="s">
        <v>88</v>
      </c>
      <c r="B10" s="115" t="s">
        <v>89</v>
      </c>
      <c r="C10" s="116" t="s">
        <v>84</v>
      </c>
      <c r="D10" s="119" t="s">
        <v>90</v>
      </c>
      <c r="E10" s="113">
        <v>15.9502</v>
      </c>
      <c r="F10" s="113">
        <v>15.9502</v>
      </c>
      <c r="G10" s="120"/>
    </row>
    <row r="11" s="99" customFormat="1" ht="17.25" customHeight="1" spans="1:7">
      <c r="A11" s="115" t="s">
        <v>91</v>
      </c>
      <c r="B11" s="115" t="s">
        <v>92</v>
      </c>
      <c r="C11" s="116" t="s">
        <v>84</v>
      </c>
      <c r="D11" s="117" t="s">
        <v>93</v>
      </c>
      <c r="E11" s="113">
        <v>3.9152</v>
      </c>
      <c r="F11" s="113">
        <v>3.9152</v>
      </c>
      <c r="G11" s="121"/>
    </row>
    <row r="12" s="99" customFormat="1" ht="17.25" customHeight="1" spans="1:7">
      <c r="A12" s="115" t="s">
        <v>91</v>
      </c>
      <c r="B12" s="115" t="s">
        <v>92</v>
      </c>
      <c r="C12" s="116" t="s">
        <v>84</v>
      </c>
      <c r="D12" s="117" t="s">
        <v>95</v>
      </c>
      <c r="E12" s="113">
        <v>5.463</v>
      </c>
      <c r="F12" s="113">
        <v>5.463</v>
      </c>
      <c r="G12" s="121"/>
    </row>
    <row r="13" s="99" customFormat="1" ht="17.25" customHeight="1" spans="1:7">
      <c r="A13" s="115" t="s">
        <v>96</v>
      </c>
      <c r="B13" s="115" t="s">
        <v>94</v>
      </c>
      <c r="C13" s="116" t="s">
        <v>84</v>
      </c>
      <c r="D13" s="117" t="s">
        <v>97</v>
      </c>
      <c r="E13" s="113">
        <v>11.9625</v>
      </c>
      <c r="F13" s="113">
        <v>11.9625</v>
      </c>
      <c r="G13" s="120"/>
    </row>
    <row r="14" ht="17.25" customHeight="1" spans="1:7">
      <c r="A14" s="115" t="s">
        <v>88</v>
      </c>
      <c r="B14" s="115" t="s">
        <v>98</v>
      </c>
      <c r="C14" s="116" t="s">
        <v>84</v>
      </c>
      <c r="D14" s="119" t="s">
        <v>99</v>
      </c>
      <c r="E14" s="113">
        <v>0.7776</v>
      </c>
      <c r="F14" s="113">
        <v>0.7776</v>
      </c>
      <c r="G14" s="122"/>
    </row>
  </sheetData>
  <mergeCells count="6">
    <mergeCell ref="E4:G4"/>
    <mergeCell ref="C5:C6"/>
    <mergeCell ref="D5:D6"/>
    <mergeCell ref="E5:E6"/>
    <mergeCell ref="F5:F6"/>
    <mergeCell ref="G5:G6"/>
  </mergeCells>
  <pageMargins left="0.89" right="0.75" top="1" bottom="1" header="0.5" footer="0.5"/>
  <pageSetup paperSize="9" fitToHeight="0" orientation="landscape" useFirstPageNumber="1" horizontalDpi="600" verticalDpi="600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K12"/>
  <sheetViews>
    <sheetView zoomScaleSheetLayoutView="60" workbookViewId="0">
      <selection activeCell="E28" sqref="E28"/>
    </sheetView>
  </sheetViews>
  <sheetFormatPr defaultColWidth="9.16666666666667" defaultRowHeight="12.75" customHeight="1"/>
  <cols>
    <col min="1" max="3" width="7" style="22" customWidth="1"/>
    <col min="4" max="4" width="22.1666666666667" style="22" customWidth="1"/>
    <col min="5" max="5" width="92.3333333333333" style="22" customWidth="1"/>
    <col min="6" max="6" width="25" style="22" customWidth="1"/>
    <col min="7" max="219" width="10.6666666666667" style="22" customWidth="1"/>
    <col min="220" max="16384" width="9.16666666666667" style="22"/>
  </cols>
  <sheetData>
    <row r="1" ht="20.1" customHeight="1" spans="1:219">
      <c r="A1" s="23"/>
      <c r="B1" s="23"/>
      <c r="C1" s="23"/>
      <c r="D1" s="23"/>
      <c r="E1" s="23"/>
      <c r="F1" s="24" t="s">
        <v>277</v>
      </c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  <c r="FG1" s="52"/>
      <c r="FH1" s="52"/>
      <c r="FI1" s="52"/>
      <c r="FJ1" s="52"/>
      <c r="FK1" s="52"/>
      <c r="FL1" s="52"/>
      <c r="FM1" s="52"/>
      <c r="FN1" s="52"/>
      <c r="FO1" s="52"/>
      <c r="FP1" s="52"/>
      <c r="FQ1" s="52"/>
      <c r="FR1" s="52"/>
      <c r="FS1" s="52"/>
      <c r="FT1" s="52"/>
      <c r="FU1" s="52"/>
      <c r="FV1" s="52"/>
      <c r="FW1" s="52"/>
      <c r="FX1" s="52"/>
      <c r="FY1" s="52"/>
      <c r="FZ1" s="52"/>
      <c r="GA1" s="52"/>
      <c r="GB1" s="52"/>
      <c r="GC1" s="52"/>
      <c r="GD1" s="52"/>
      <c r="GE1" s="52"/>
      <c r="GF1" s="52"/>
      <c r="GG1" s="52"/>
      <c r="GH1" s="52"/>
      <c r="GI1" s="52"/>
      <c r="GJ1" s="52"/>
      <c r="GK1" s="52"/>
      <c r="GL1" s="52"/>
      <c r="GM1" s="52"/>
      <c r="GN1" s="52"/>
      <c r="GO1" s="52"/>
      <c r="GP1" s="52"/>
      <c r="GQ1" s="52"/>
      <c r="GR1" s="52"/>
      <c r="GS1" s="52"/>
      <c r="GT1" s="52"/>
      <c r="GU1" s="52"/>
      <c r="GV1" s="52"/>
      <c r="GW1" s="52"/>
      <c r="GX1" s="52"/>
      <c r="GY1" s="52"/>
      <c r="GZ1" s="52"/>
      <c r="HA1" s="52"/>
      <c r="HB1" s="52"/>
      <c r="HC1" s="52"/>
      <c r="HD1" s="52"/>
      <c r="HE1" s="52"/>
      <c r="HF1" s="52"/>
      <c r="HG1" s="52"/>
      <c r="HH1" s="52"/>
      <c r="HI1" s="52"/>
      <c r="HJ1" s="52"/>
      <c r="HK1" s="52"/>
    </row>
    <row r="2" ht="20.1" customHeight="1" spans="1:219">
      <c r="A2" s="25" t="s">
        <v>278</v>
      </c>
      <c r="B2" s="25"/>
      <c r="C2" s="25"/>
      <c r="D2" s="25"/>
      <c r="E2" s="25"/>
      <c r="F2" s="25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52"/>
      <c r="FE2" s="52"/>
      <c r="FF2" s="52"/>
      <c r="FG2" s="52"/>
      <c r="FH2" s="52"/>
      <c r="FI2" s="52"/>
      <c r="FJ2" s="52"/>
      <c r="FK2" s="52"/>
      <c r="FL2" s="52"/>
      <c r="FM2" s="52"/>
      <c r="FN2" s="52"/>
      <c r="FO2" s="52"/>
      <c r="FP2" s="52"/>
      <c r="FQ2" s="52"/>
      <c r="FR2" s="52"/>
      <c r="FS2" s="52"/>
      <c r="FT2" s="52"/>
      <c r="FU2" s="52"/>
      <c r="FV2" s="52"/>
      <c r="FW2" s="52"/>
      <c r="FX2" s="52"/>
      <c r="FY2" s="52"/>
      <c r="FZ2" s="52"/>
      <c r="GA2" s="52"/>
      <c r="GB2" s="52"/>
      <c r="GC2" s="52"/>
      <c r="GD2" s="52"/>
      <c r="GE2" s="52"/>
      <c r="GF2" s="52"/>
      <c r="GG2" s="52"/>
      <c r="GH2" s="52"/>
      <c r="GI2" s="52"/>
      <c r="GJ2" s="52"/>
      <c r="GK2" s="52"/>
      <c r="GL2" s="52"/>
      <c r="GM2" s="52"/>
      <c r="GN2" s="52"/>
      <c r="GO2" s="52"/>
      <c r="GP2" s="52"/>
      <c r="GQ2" s="52"/>
      <c r="GR2" s="52"/>
      <c r="GS2" s="52"/>
      <c r="GT2" s="52"/>
      <c r="GU2" s="52"/>
      <c r="GV2" s="52"/>
      <c r="GW2" s="52"/>
      <c r="GX2" s="52"/>
      <c r="GY2" s="52"/>
      <c r="GZ2" s="52"/>
      <c r="HA2" s="52"/>
      <c r="HB2" s="52"/>
      <c r="HC2" s="52"/>
      <c r="HD2" s="52"/>
      <c r="HE2" s="52"/>
      <c r="HF2" s="52"/>
      <c r="HG2" s="52"/>
      <c r="HH2" s="52"/>
      <c r="HI2" s="52"/>
      <c r="HJ2" s="52"/>
      <c r="HK2" s="52"/>
    </row>
    <row r="3" ht="20.1" customHeight="1" spans="1:219">
      <c r="A3" s="26"/>
      <c r="B3" s="26"/>
      <c r="C3" s="26"/>
      <c r="D3" s="26"/>
      <c r="E3" s="26"/>
      <c r="F3" s="28" t="s">
        <v>56</v>
      </c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52"/>
      <c r="FE3" s="52"/>
      <c r="FF3" s="52"/>
      <c r="FG3" s="52"/>
      <c r="FH3" s="52"/>
      <c r="FI3" s="52"/>
      <c r="FJ3" s="52"/>
      <c r="FK3" s="52"/>
      <c r="FL3" s="52"/>
      <c r="FM3" s="52"/>
      <c r="FN3" s="52"/>
      <c r="FO3" s="52"/>
      <c r="FP3" s="52"/>
      <c r="FQ3" s="52"/>
      <c r="FR3" s="52"/>
      <c r="FS3" s="52"/>
      <c r="FT3" s="52"/>
      <c r="FU3" s="52"/>
      <c r="FV3" s="52"/>
      <c r="FW3" s="52"/>
      <c r="FX3" s="52"/>
      <c r="FY3" s="52"/>
      <c r="FZ3" s="52"/>
      <c r="GA3" s="52"/>
      <c r="GB3" s="52"/>
      <c r="GC3" s="52"/>
      <c r="GD3" s="52"/>
      <c r="GE3" s="52"/>
      <c r="GF3" s="52"/>
      <c r="GG3" s="52"/>
      <c r="GH3" s="52"/>
      <c r="GI3" s="52"/>
      <c r="GJ3" s="52"/>
      <c r="GK3" s="52"/>
      <c r="GL3" s="52"/>
      <c r="GM3" s="52"/>
      <c r="GN3" s="52"/>
      <c r="GO3" s="52"/>
      <c r="GP3" s="52"/>
      <c r="GQ3" s="52"/>
      <c r="GR3" s="52"/>
      <c r="GS3" s="52"/>
      <c r="GT3" s="52"/>
      <c r="GU3" s="52"/>
      <c r="GV3" s="52"/>
      <c r="GW3" s="52"/>
      <c r="GX3" s="52"/>
      <c r="GY3" s="52"/>
      <c r="GZ3" s="52"/>
      <c r="HA3" s="52"/>
      <c r="HB3" s="52"/>
      <c r="HC3" s="52"/>
      <c r="HD3" s="52"/>
      <c r="HE3" s="52"/>
      <c r="HF3" s="52"/>
      <c r="HG3" s="52"/>
      <c r="HH3" s="52"/>
      <c r="HI3" s="52"/>
      <c r="HJ3" s="52"/>
      <c r="HK3" s="52"/>
    </row>
    <row r="4" ht="20.1" customHeight="1" spans="1:219">
      <c r="A4" s="33" t="s">
        <v>68</v>
      </c>
      <c r="B4" s="34"/>
      <c r="C4" s="35"/>
      <c r="D4" s="36" t="s">
        <v>69</v>
      </c>
      <c r="E4" s="37" t="s">
        <v>279</v>
      </c>
      <c r="F4" s="32" t="s">
        <v>71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</row>
    <row r="5" ht="20.1" customHeight="1" spans="1:219">
      <c r="A5" s="39" t="s">
        <v>78</v>
      </c>
      <c r="B5" s="39" t="s">
        <v>79</v>
      </c>
      <c r="C5" s="40" t="s">
        <v>80</v>
      </c>
      <c r="D5" s="36"/>
      <c r="E5" s="37"/>
      <c r="F5" s="3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52"/>
      <c r="FE5" s="52"/>
      <c r="FF5" s="52"/>
      <c r="FG5" s="52"/>
      <c r="FH5" s="52"/>
      <c r="FI5" s="52"/>
      <c r="FJ5" s="52"/>
      <c r="FK5" s="52"/>
      <c r="FL5" s="52"/>
      <c r="FM5" s="52"/>
      <c r="FN5" s="52"/>
      <c r="FO5" s="52"/>
      <c r="FP5" s="52"/>
      <c r="FQ5" s="52"/>
      <c r="FR5" s="52"/>
      <c r="FS5" s="52"/>
      <c r="FT5" s="52"/>
      <c r="FU5" s="52"/>
      <c r="FV5" s="52"/>
      <c r="FW5" s="52"/>
      <c r="FX5" s="52"/>
      <c r="FY5" s="52"/>
      <c r="FZ5" s="52"/>
      <c r="GA5" s="52"/>
      <c r="GB5" s="52"/>
      <c r="GC5" s="52"/>
      <c r="GD5" s="52"/>
      <c r="GE5" s="52"/>
      <c r="GF5" s="52"/>
      <c r="GG5" s="52"/>
      <c r="GH5" s="52"/>
      <c r="GI5" s="52"/>
      <c r="GJ5" s="52"/>
      <c r="GK5" s="52"/>
      <c r="GL5" s="52"/>
      <c r="GM5" s="52"/>
      <c r="GN5" s="52"/>
      <c r="GO5" s="52"/>
      <c r="GP5" s="52"/>
      <c r="GQ5" s="52"/>
      <c r="GR5" s="52"/>
      <c r="GS5" s="52"/>
      <c r="GT5" s="52"/>
      <c r="GU5" s="52"/>
      <c r="GV5" s="52"/>
      <c r="GW5" s="52"/>
      <c r="GX5" s="52"/>
      <c r="GY5" s="52"/>
      <c r="GZ5" s="52"/>
      <c r="HA5" s="52"/>
      <c r="HB5" s="52"/>
      <c r="HC5" s="52"/>
      <c r="HD5" s="52"/>
      <c r="HE5" s="52"/>
      <c r="HF5" s="52"/>
      <c r="HG5" s="52"/>
      <c r="HH5" s="52"/>
      <c r="HI5" s="52"/>
      <c r="HJ5" s="52"/>
      <c r="HK5" s="52"/>
    </row>
    <row r="6" ht="20.1" customHeight="1" spans="1:219">
      <c r="A6" s="89"/>
      <c r="B6" s="89"/>
      <c r="C6" s="89"/>
      <c r="D6" s="90"/>
      <c r="E6" s="91" t="s">
        <v>58</v>
      </c>
      <c r="F6" s="92">
        <f>SUM(F7:F12)</f>
        <v>19</v>
      </c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  <c r="GS6" s="52"/>
      <c r="GT6" s="52"/>
      <c r="GU6" s="52"/>
      <c r="GV6" s="52"/>
      <c r="GW6" s="52"/>
      <c r="GX6" s="52"/>
      <c r="GY6" s="52"/>
      <c r="GZ6" s="52"/>
      <c r="HA6" s="52"/>
      <c r="HB6" s="52"/>
      <c r="HC6" s="52"/>
      <c r="HD6" s="52"/>
      <c r="HE6" s="52"/>
      <c r="HF6" s="52"/>
      <c r="HG6" s="52"/>
      <c r="HH6" s="52"/>
      <c r="HI6" s="52"/>
      <c r="HJ6" s="52"/>
      <c r="HK6" s="52"/>
    </row>
    <row r="7" s="88" customFormat="1" ht="21.6" customHeight="1" spans="1:219">
      <c r="A7" s="89" t="s">
        <v>81</v>
      </c>
      <c r="B7" s="89" t="s">
        <v>82</v>
      </c>
      <c r="C7" s="89" t="s">
        <v>83</v>
      </c>
      <c r="D7" s="90" t="s">
        <v>84</v>
      </c>
      <c r="E7" s="90" t="s">
        <v>218</v>
      </c>
      <c r="F7" s="93">
        <v>1.5</v>
      </c>
      <c r="G7" s="94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  <c r="AB7" s="98"/>
      <c r="AC7" s="98"/>
      <c r="AD7" s="98"/>
      <c r="AE7" s="98"/>
      <c r="AF7" s="98"/>
      <c r="AG7" s="98"/>
      <c r="AH7" s="98"/>
      <c r="AI7" s="98"/>
      <c r="AJ7" s="98"/>
      <c r="AK7" s="98"/>
      <c r="AL7" s="98"/>
      <c r="AM7" s="98"/>
      <c r="AN7" s="98"/>
      <c r="AO7" s="98"/>
      <c r="AP7" s="98"/>
      <c r="AQ7" s="98"/>
      <c r="AR7" s="98"/>
      <c r="AS7" s="98"/>
      <c r="AT7" s="98"/>
      <c r="AU7" s="98"/>
      <c r="AV7" s="98"/>
      <c r="AW7" s="98"/>
      <c r="AX7" s="98"/>
      <c r="AY7" s="98"/>
      <c r="AZ7" s="98"/>
      <c r="BA7" s="98"/>
      <c r="BB7" s="98"/>
      <c r="BC7" s="98"/>
      <c r="BD7" s="98"/>
      <c r="BE7" s="98"/>
      <c r="BF7" s="98"/>
      <c r="BG7" s="98"/>
      <c r="BH7" s="98"/>
      <c r="BI7" s="98"/>
      <c r="BJ7" s="98"/>
      <c r="BK7" s="98"/>
      <c r="BL7" s="98"/>
      <c r="BM7" s="98"/>
      <c r="BN7" s="98"/>
      <c r="BO7" s="98"/>
      <c r="BP7" s="98"/>
      <c r="BQ7" s="98"/>
      <c r="BR7" s="98"/>
      <c r="BS7" s="98"/>
      <c r="BT7" s="98"/>
      <c r="BU7" s="98"/>
      <c r="BV7" s="98"/>
      <c r="BW7" s="98"/>
      <c r="BX7" s="98"/>
      <c r="BY7" s="98"/>
      <c r="BZ7" s="98"/>
      <c r="CA7" s="98"/>
      <c r="CB7" s="98"/>
      <c r="CC7" s="98"/>
      <c r="CD7" s="98"/>
      <c r="CE7" s="98"/>
      <c r="CF7" s="98"/>
      <c r="CG7" s="98"/>
      <c r="CH7" s="98"/>
      <c r="CI7" s="98"/>
      <c r="CJ7" s="98"/>
      <c r="CK7" s="98"/>
      <c r="CL7" s="98"/>
      <c r="CM7" s="98"/>
      <c r="CN7" s="98"/>
      <c r="CO7" s="98"/>
      <c r="CP7" s="98"/>
      <c r="CQ7" s="98"/>
      <c r="CR7" s="98"/>
      <c r="CS7" s="98"/>
      <c r="CT7" s="98"/>
      <c r="CU7" s="98"/>
      <c r="CV7" s="98"/>
      <c r="CW7" s="98"/>
      <c r="CX7" s="98"/>
      <c r="CY7" s="98"/>
      <c r="CZ7" s="98"/>
      <c r="DA7" s="98"/>
      <c r="DB7" s="98"/>
      <c r="DC7" s="98"/>
      <c r="DD7" s="98"/>
      <c r="DE7" s="98"/>
      <c r="DF7" s="98"/>
      <c r="DG7" s="98"/>
      <c r="DH7" s="98"/>
      <c r="DI7" s="98"/>
      <c r="DJ7" s="98"/>
      <c r="DK7" s="98"/>
      <c r="DL7" s="98"/>
      <c r="DM7" s="98"/>
      <c r="DN7" s="98"/>
      <c r="DO7" s="98"/>
      <c r="DP7" s="98"/>
      <c r="DQ7" s="98"/>
      <c r="DR7" s="98"/>
      <c r="DS7" s="98"/>
      <c r="DT7" s="98"/>
      <c r="DU7" s="98"/>
      <c r="DV7" s="98"/>
      <c r="DW7" s="98"/>
      <c r="DX7" s="98"/>
      <c r="DY7" s="98"/>
      <c r="DZ7" s="98"/>
      <c r="EA7" s="98"/>
      <c r="EB7" s="98"/>
      <c r="EC7" s="98"/>
      <c r="ED7" s="98"/>
      <c r="EE7" s="98"/>
      <c r="EF7" s="98"/>
      <c r="EG7" s="98"/>
      <c r="EH7" s="98"/>
      <c r="EI7" s="98"/>
      <c r="EJ7" s="98"/>
      <c r="EK7" s="98"/>
      <c r="EL7" s="98"/>
      <c r="EM7" s="98"/>
      <c r="EN7" s="98"/>
      <c r="EO7" s="98"/>
      <c r="EP7" s="98"/>
      <c r="EQ7" s="98"/>
      <c r="ER7" s="98"/>
      <c r="ES7" s="98"/>
      <c r="ET7" s="98"/>
      <c r="EU7" s="98"/>
      <c r="EV7" s="98"/>
      <c r="EW7" s="98"/>
      <c r="EX7" s="98"/>
      <c r="EY7" s="98"/>
      <c r="EZ7" s="98"/>
      <c r="FA7" s="98"/>
      <c r="FB7" s="98"/>
      <c r="FC7" s="98"/>
      <c r="FD7" s="98"/>
      <c r="FE7" s="98"/>
      <c r="FF7" s="98"/>
      <c r="FG7" s="98"/>
      <c r="FH7" s="98"/>
      <c r="FI7" s="98"/>
      <c r="FJ7" s="98"/>
      <c r="FK7" s="98"/>
      <c r="FL7" s="98"/>
      <c r="FM7" s="98"/>
      <c r="FN7" s="98"/>
      <c r="FO7" s="98"/>
      <c r="FP7" s="98"/>
      <c r="FQ7" s="98"/>
      <c r="FR7" s="98"/>
      <c r="FS7" s="98"/>
      <c r="FT7" s="98"/>
      <c r="FU7" s="98"/>
      <c r="FV7" s="98"/>
      <c r="FW7" s="98"/>
      <c r="FX7" s="98"/>
      <c r="FY7" s="98"/>
      <c r="FZ7" s="98"/>
      <c r="GA7" s="98"/>
      <c r="GB7" s="98"/>
      <c r="GC7" s="98"/>
      <c r="GD7" s="98"/>
      <c r="GE7" s="98"/>
      <c r="GF7" s="98"/>
      <c r="GG7" s="98"/>
      <c r="GH7" s="98"/>
      <c r="GI7" s="98"/>
      <c r="GJ7" s="98"/>
      <c r="GK7" s="98"/>
      <c r="GL7" s="98"/>
      <c r="GM7" s="98"/>
      <c r="GN7" s="98"/>
      <c r="GO7" s="98"/>
      <c r="GP7" s="98"/>
      <c r="GQ7" s="98"/>
      <c r="GR7" s="98"/>
      <c r="GS7" s="98"/>
      <c r="GT7" s="98"/>
      <c r="GU7" s="98"/>
      <c r="GV7" s="98"/>
      <c r="GW7" s="98"/>
      <c r="GX7" s="98"/>
      <c r="GY7" s="98"/>
      <c r="GZ7" s="98"/>
      <c r="HA7" s="98"/>
      <c r="HB7" s="98"/>
      <c r="HC7" s="98"/>
      <c r="HD7" s="98"/>
      <c r="HE7" s="98"/>
      <c r="HF7" s="98"/>
      <c r="HG7" s="98"/>
      <c r="HH7" s="98"/>
      <c r="HI7" s="98"/>
      <c r="HJ7" s="98"/>
      <c r="HK7" s="98"/>
    </row>
    <row r="8" s="88" customFormat="1" ht="21.6" customHeight="1" spans="1:6">
      <c r="A8" s="89" t="s">
        <v>81</v>
      </c>
      <c r="B8" s="89" t="s">
        <v>82</v>
      </c>
      <c r="C8" s="89" t="s">
        <v>83</v>
      </c>
      <c r="D8" s="90" t="s">
        <v>84</v>
      </c>
      <c r="E8" s="90" t="s">
        <v>169</v>
      </c>
      <c r="F8" s="93">
        <v>2</v>
      </c>
    </row>
    <row r="9" s="88" customFormat="1" ht="21.6" customHeight="1" spans="1:6">
      <c r="A9" s="89" t="s">
        <v>81</v>
      </c>
      <c r="B9" s="89" t="s">
        <v>82</v>
      </c>
      <c r="C9" s="89" t="s">
        <v>83</v>
      </c>
      <c r="D9" s="90" t="s">
        <v>84</v>
      </c>
      <c r="E9" s="95" t="s">
        <v>280</v>
      </c>
      <c r="F9" s="93">
        <v>9</v>
      </c>
    </row>
    <row r="10" s="88" customFormat="1" ht="21.6" customHeight="1" spans="1:6">
      <c r="A10" s="89" t="s">
        <v>81</v>
      </c>
      <c r="B10" s="89" t="s">
        <v>82</v>
      </c>
      <c r="C10" s="89" t="s">
        <v>86</v>
      </c>
      <c r="D10" s="90" t="s">
        <v>84</v>
      </c>
      <c r="E10" s="90" t="s">
        <v>281</v>
      </c>
      <c r="F10" s="93">
        <v>6.5</v>
      </c>
    </row>
    <row r="11" s="88" customFormat="1" ht="21.6" customHeight="1" spans="1:6">
      <c r="A11" s="96"/>
      <c r="B11" s="96"/>
      <c r="C11" s="96"/>
      <c r="D11" s="97"/>
      <c r="E11" s="95"/>
      <c r="F11" s="93"/>
    </row>
    <row r="12" s="88" customFormat="1" ht="21.6" customHeight="1" spans="1:6">
      <c r="A12" s="96"/>
      <c r="B12" s="96"/>
      <c r="C12" s="96"/>
      <c r="D12" s="97"/>
      <c r="E12" s="95"/>
      <c r="F12" s="93"/>
    </row>
  </sheetData>
  <mergeCells count="4">
    <mergeCell ref="A2:F2"/>
    <mergeCell ref="D4:D5"/>
    <mergeCell ref="E4:E5"/>
    <mergeCell ref="F4:F5"/>
  </mergeCells>
  <pageMargins left="0.75" right="0.75" top="1" bottom="1" header="0.5" footer="0.5"/>
  <pageSetup paperSize="9" fitToHeight="0" orientation="landscape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表1</vt:lpstr>
      <vt:lpstr>表1-1</vt:lpstr>
      <vt:lpstr>表1-2</vt:lpstr>
      <vt:lpstr>表2</vt:lpstr>
      <vt:lpstr>表2-1</vt:lpstr>
      <vt:lpstr>表3</vt:lpstr>
      <vt:lpstr>表3-1</vt:lpstr>
      <vt:lpstr>表3-2</vt:lpstr>
      <vt:lpstr>表3-3</vt:lpstr>
      <vt:lpstr>表4</vt:lpstr>
      <vt:lpstr>表4-1</vt:lpstr>
      <vt:lpstr>表5</vt:lpstr>
      <vt:lpstr>表6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cherry   cheng</cp:lastModifiedBy>
  <dcterms:created xsi:type="dcterms:W3CDTF">2019-02-11T06:55:00Z</dcterms:created>
  <cp:lastPrinted>2020-01-29T10:14:00Z</cp:lastPrinted>
  <dcterms:modified xsi:type="dcterms:W3CDTF">2024-04-24T04:22:44Z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  <property fmtid="{D5CDD505-2E9C-101B-9397-08002B2CF9AE}" pid="4" name="KSOProductBuildVer">
    <vt:lpwstr>2052-12.1.0.16729</vt:lpwstr>
  </property>
  <property fmtid="{D5CDD505-2E9C-101B-9397-08002B2CF9AE}" pid="5" name="ICV">
    <vt:lpwstr>8C6B9C322C1A4B689E3C6FA44B68472D_13</vt:lpwstr>
  </property>
</Properties>
</file>